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806_003\cwrsc\07_Fitness Timetable\"/>
    </mc:Choice>
  </mc:AlternateContent>
  <xr:revisionPtr revIDLastSave="0" documentId="13_ncr:1_{DB6DA6E6-89B2-49CD-B1B9-12FE0CB1EC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definedNames>
    <definedName name="_xlnm.Print_Area" localSheetId="0">'健身室時間表Fitness Timetable'!$A$1:$AF$34</definedName>
    <definedName name="大洗日">#REF!</definedName>
    <definedName name="公眾假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1" l="1"/>
  <c r="B13" i="1" l="1"/>
  <c r="B14" i="1"/>
  <c r="C12" i="1"/>
  <c r="C13" i="1" l="1"/>
  <c r="C14" i="1"/>
  <c r="D12" i="1"/>
  <c r="D13" i="1" s="1"/>
  <c r="E12" i="1" l="1"/>
  <c r="E14" i="1" s="1"/>
  <c r="D14" i="1"/>
  <c r="F12" i="1" l="1"/>
  <c r="F14" i="1" s="1"/>
  <c r="E13" i="1"/>
  <c r="G12" i="1" l="1"/>
  <c r="G14" i="1" s="1"/>
  <c r="F13" i="1"/>
  <c r="G13" i="1" l="1"/>
  <c r="H12" i="1"/>
  <c r="H14" i="1" s="1"/>
  <c r="H13" i="1" l="1"/>
  <c r="I12" i="1"/>
  <c r="I14" i="1" s="1"/>
  <c r="I13" i="1" l="1"/>
  <c r="J12" i="1"/>
  <c r="J14" i="1" s="1"/>
  <c r="J13" i="1" l="1"/>
  <c r="K12" i="1"/>
  <c r="K14" i="1" s="1"/>
  <c r="K13" i="1" l="1"/>
  <c r="L12" i="1"/>
  <c r="L14" i="1" s="1"/>
  <c r="L13" i="1" l="1"/>
  <c r="M12" i="1"/>
  <c r="M14" i="1" s="1"/>
  <c r="M13" i="1" l="1"/>
  <c r="N12" i="1"/>
  <c r="N14" i="1" s="1"/>
  <c r="N13" i="1"/>
  <c r="O12" i="1" l="1"/>
  <c r="O14" i="1" s="1"/>
  <c r="O13" i="1" l="1"/>
  <c r="P12" i="1"/>
  <c r="P14" i="1" s="1"/>
  <c r="Q12" i="1" l="1"/>
  <c r="Q14" i="1" s="1"/>
  <c r="P13" i="1"/>
  <c r="R12" i="1"/>
  <c r="R14" i="1" s="1"/>
  <c r="Q13" i="1"/>
  <c r="S12" i="1" l="1"/>
  <c r="S14" i="1" s="1"/>
  <c r="R13" i="1"/>
  <c r="T12" i="1" l="1"/>
  <c r="T14" i="1" s="1"/>
  <c r="S13" i="1"/>
  <c r="U12" i="1" l="1"/>
  <c r="U14" i="1" s="1"/>
  <c r="T13" i="1"/>
  <c r="V12" i="1" l="1"/>
  <c r="V14" i="1" s="1"/>
  <c r="U13" i="1"/>
  <c r="W12" i="1" l="1"/>
  <c r="W14" i="1" s="1"/>
  <c r="V13" i="1"/>
  <c r="X12" i="1" l="1"/>
  <c r="X14" i="1" s="1"/>
  <c r="W13" i="1"/>
  <c r="Y12" i="1" l="1"/>
  <c r="Y14" i="1" s="1"/>
  <c r="X13" i="1"/>
  <c r="Z12" i="1" l="1"/>
  <c r="Z14" i="1" s="1"/>
  <c r="Y13" i="1"/>
  <c r="AA12" i="1" l="1"/>
  <c r="AA14" i="1" s="1"/>
  <c r="Z13" i="1"/>
  <c r="AB12" i="1" l="1"/>
  <c r="AB14" i="1" s="1"/>
  <c r="AA13" i="1"/>
  <c r="AC12" i="1" l="1"/>
  <c r="AC14" i="1" s="1"/>
  <c r="AB13" i="1"/>
  <c r="AD12" i="1" l="1"/>
  <c r="AD14" i="1" s="1"/>
  <c r="AC13" i="1"/>
  <c r="AE12" i="1" l="1"/>
  <c r="AE14" i="1" s="1"/>
  <c r="AD13" i="1"/>
  <c r="AE13" i="1" l="1"/>
</calcChain>
</file>

<file path=xl/sharedStrings.xml><?xml version="1.0" encoding="utf-8"?>
<sst xmlns="http://schemas.openxmlformats.org/spreadsheetml/2006/main" count="519" uniqueCount="40">
  <si>
    <r>
      <rPr>
        <b/>
        <sz val="20"/>
        <color theme="1"/>
        <rFont val="新細明體"/>
        <family val="1"/>
        <charset val="136"/>
      </rPr>
      <t>彩榮路體育館健身室開放時間</t>
    </r>
  </si>
  <si>
    <r>
      <rPr>
        <b/>
        <sz val="20"/>
        <color theme="1"/>
        <rFont val="新細明體"/>
        <family val="1"/>
        <charset val="136"/>
      </rPr>
      <t>年</t>
    </r>
    <phoneticPr fontId="2" type="noConversion"/>
  </si>
  <si>
    <r>
      <rPr>
        <b/>
        <sz val="20"/>
        <color theme="1"/>
        <rFont val="新細明體"/>
        <family val="1"/>
        <charset val="136"/>
      </rPr>
      <t>月</t>
    </r>
    <phoneticPr fontId="2" type="noConversion"/>
  </si>
  <si>
    <r>
      <rPr>
        <sz val="14"/>
        <rFont val="新細明體"/>
        <family val="1"/>
        <charset val="136"/>
      </rPr>
      <t>備註</t>
    </r>
    <r>
      <rPr>
        <sz val="14"/>
        <rFont val="Times New Roman"/>
        <family val="1"/>
      </rPr>
      <t xml:space="preserve"> Notes:</t>
    </r>
    <phoneticPr fontId="3" type="noConversion"/>
  </si>
  <si>
    <t>A</t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</si>
  <si>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indexed="8"/>
        <rFont val="Times New Roman"/>
        <family val="1"/>
      </rPr>
      <t xml:space="preserve"> Available</t>
    </r>
  </si>
  <si>
    <t>P</t>
    <phoneticPr fontId="1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</si>
  <si>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indexed="8"/>
        <rFont val="Times New Roman"/>
        <family val="1"/>
      </rPr>
      <t>Programme</t>
    </r>
    <phoneticPr fontId="3" type="noConversion"/>
  </si>
  <si>
    <t>T</t>
    <phoneticPr fontId="3" type="noConversion"/>
  </si>
  <si>
    <r>
      <rPr>
        <sz val="14"/>
        <color indexed="8"/>
        <rFont val="新細明體"/>
        <family val="1"/>
        <charset val="136"/>
      </rPr>
      <t>訓練</t>
    </r>
    <r>
      <rPr>
        <sz val="14"/>
        <color indexed="8"/>
        <rFont val="Times New Roman"/>
        <family val="1"/>
      </rPr>
      <t xml:space="preserve"> Training</t>
    </r>
    <phoneticPr fontId="3" type="noConversion"/>
  </si>
  <si>
    <t>B</t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</si>
  <si>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indexed="8"/>
        <rFont val="Times New Roman"/>
        <family val="1"/>
      </rPr>
      <t xml:space="preserve"> Block Booking</t>
    </r>
  </si>
  <si>
    <t>M</t>
    <phoneticPr fontId="1" type="noConversion"/>
  </si>
  <si>
    <r>
      <rPr>
        <sz val="14"/>
        <rFont val="新細明體"/>
        <family val="1"/>
        <charset val="136"/>
      </rPr>
      <t>保養日</t>
    </r>
    <r>
      <rPr>
        <sz val="14"/>
        <color indexed="8"/>
        <rFont val="Times New Roman"/>
        <family val="1"/>
      </rPr>
      <t xml:space="preserve"> Maintenance</t>
    </r>
  </si>
  <si>
    <t>S</t>
    <phoneticPr fontId="1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</si>
  <si>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indexed="8"/>
        <rFont val="Times New Roman"/>
        <family val="1"/>
      </rPr>
      <t xml:space="preserve"> Sessional break</t>
    </r>
  </si>
  <si>
    <r>
      <rPr>
        <sz val="14"/>
        <color indexed="8"/>
        <rFont val="新細明體"/>
        <family val="1"/>
        <charset val="136"/>
      </rPr>
      <t>時票名額</t>
    </r>
    <r>
      <rPr>
        <sz val="14"/>
        <color indexed="8"/>
        <rFont val="Times New Roman"/>
        <family val="1"/>
      </rPr>
      <t xml:space="preserve"> Quota for Hourly Ticket Users: 8</t>
    </r>
    <phoneticPr fontId="3" type="noConversion"/>
  </si>
  <si>
    <r>
      <rPr>
        <sz val="14"/>
        <color indexed="8"/>
        <rFont val="新細明體"/>
        <family val="1"/>
        <charset val="136"/>
      </rPr>
      <t>月票名額</t>
    </r>
    <r>
      <rPr>
        <sz val="14"/>
        <color indexed="8"/>
        <rFont val="Times New Roman"/>
        <family val="1"/>
      </rPr>
      <t xml:space="preserve"> Quota for Monthly Ticket Users: 32</t>
    </r>
    <phoneticPr fontId="3" type="noConversion"/>
  </si>
  <si>
    <t>07:00 - 08:00</t>
    <phoneticPr fontId="2" type="noConversion"/>
  </si>
  <si>
    <t>08:00 - 09:00</t>
    <phoneticPr fontId="2" type="noConversion"/>
  </si>
  <si>
    <t>10:00 - 11:00</t>
    <phoneticPr fontId="2" type="noConversion"/>
  </si>
  <si>
    <t>12:00 - 13:00</t>
    <phoneticPr fontId="2" type="noConversion"/>
  </si>
  <si>
    <t>13:00 - 14:00</t>
    <phoneticPr fontId="2" type="noConversion"/>
  </si>
  <si>
    <t>09:00 - 10:00</t>
    <phoneticPr fontId="2" type="noConversion"/>
  </si>
  <si>
    <t>14:00 - 15:00</t>
    <phoneticPr fontId="2" type="noConversion"/>
  </si>
  <si>
    <t>15:00 - 16:00</t>
    <phoneticPr fontId="2" type="noConversion"/>
  </si>
  <si>
    <t>17:00 - 18:00</t>
    <phoneticPr fontId="2" type="noConversion"/>
  </si>
  <si>
    <t>18:00 - 19:00</t>
    <phoneticPr fontId="2" type="noConversion"/>
  </si>
  <si>
    <t>16:00 - 17:00</t>
    <phoneticPr fontId="2" type="noConversion"/>
  </si>
  <si>
    <t>19:00 - 20:00</t>
    <phoneticPr fontId="2" type="noConversion"/>
  </si>
  <si>
    <t>20:00 - 21:00</t>
    <phoneticPr fontId="2" type="noConversion"/>
  </si>
  <si>
    <t>21:00 - 22:00</t>
    <phoneticPr fontId="2" type="noConversion"/>
  </si>
  <si>
    <t>22:00 - 23:00</t>
    <phoneticPr fontId="2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</si>
  <si>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1" type="noConversion"/>
  </si>
  <si>
    <r>
      <rPr>
        <sz val="12"/>
        <color indexed="8"/>
        <rFont val="新細明體"/>
        <family val="1"/>
        <charset val="136"/>
      </rPr>
      <t>發出日期</t>
    </r>
    <r>
      <rPr>
        <sz val="12"/>
        <color indexed="8"/>
        <rFont val="Times New Roman"/>
        <family val="1"/>
      </rPr>
      <t xml:space="preserve"> Date of issue:</t>
    </r>
    <phoneticPr fontId="3" type="noConversion"/>
  </si>
  <si>
    <r>
      <rPr>
        <sz val="12"/>
        <color indexed="8"/>
        <rFont val="新細明體"/>
        <family val="1"/>
        <charset val="136"/>
      </rPr>
      <t>最新更新日期</t>
    </r>
    <r>
      <rPr>
        <sz val="12"/>
        <color indexed="8"/>
        <rFont val="Times New Roman"/>
        <family val="1"/>
      </rPr>
      <t xml:space="preserve"> Date of latest update:</t>
    </r>
    <phoneticPr fontId="3" type="noConversion"/>
  </si>
  <si>
    <t>11:00 - 12:00</t>
    <phoneticPr fontId="2" type="noConversion"/>
  </si>
  <si>
    <t>A</t>
  </si>
  <si>
    <r>
      <rPr>
        <b/>
        <sz val="16"/>
        <color theme="1"/>
        <rFont val="新細明體"/>
        <family val="2"/>
        <charset val="136"/>
      </rPr>
      <t>日期</t>
    </r>
    <r>
      <rPr>
        <b/>
        <sz val="16"/>
        <color theme="1"/>
        <rFont val="Times New Roman"/>
        <family val="1"/>
      </rPr>
      <t xml:space="preserve"> Date
</t>
    </r>
    <r>
      <rPr>
        <b/>
        <sz val="16"/>
        <color theme="1"/>
        <rFont val="新細明體"/>
        <family val="2"/>
        <charset val="136"/>
      </rPr>
      <t>時間</t>
    </r>
    <r>
      <rPr>
        <b/>
        <sz val="16"/>
        <color theme="1"/>
        <rFont val="Times New Roman"/>
        <family val="1"/>
      </rPr>
      <t xml:space="preserve"> Time</t>
    </r>
    <phoneticPr fontId="2" type="noConversion"/>
  </si>
  <si>
    <t>Opening Hour of Fitness Room for Choi Wing Road Sports Centre in November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</si>
</sst>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"/>
    <numFmt numFmtId="177" formatCode="aaa"/>
    <numFmt numFmtId="178" formatCode="ddd"/>
  </numFmts>
  <fonts count="2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20"/>
      <color theme="1"/>
      <name val="Times New Roman"/>
      <family val="1"/>
    </font>
    <font>
      <b/>
      <sz val="20"/>
      <color theme="1"/>
      <name val="新細明體"/>
      <family val="1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2"/>
      <color theme="1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新細明體"/>
      <family val="1"/>
      <charset val="136"/>
    </font>
    <font>
      <b/>
      <sz val="19"/>
      <color theme="1"/>
      <name val="Times New Roman"/>
      <family val="1"/>
    </font>
    <font>
      <b/>
      <sz val="14"/>
      <color rgb="FF00B050"/>
      <name val="新細明體"/>
      <family val="1"/>
      <charset val="136"/>
      <scheme val="minor"/>
    </font>
    <font>
      <b/>
      <sz val="14"/>
      <color theme="1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theme="1"/>
      <name val="新細明體"/>
      <family val="2"/>
      <charset val="136"/>
    </font>
    <font>
      <b/>
      <sz val="16"/>
      <color theme="1"/>
      <name val="新細明體"/>
      <family val="2"/>
      <charset val="136"/>
      <scheme val="minor"/>
    </font>
    <font>
      <b/>
      <sz val="16"/>
      <name val="新細明體"/>
      <family val="2"/>
      <charset val="136"/>
      <scheme val="minor"/>
    </font>
    <font>
      <b/>
      <sz val="14"/>
      <name val="新細明體"/>
      <family val="2"/>
      <charset val="136"/>
      <scheme val="minor"/>
    </font>
    <font>
      <b/>
      <sz val="12"/>
      <color rgb="FF00B05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/>
    <xf numFmtId="0" fontId="8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/>
    <xf numFmtId="0" fontId="12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8" fillId="0" borderId="0" xfId="0" applyFont="1" applyAlignment="1"/>
    <xf numFmtId="14" fontId="11" fillId="0" borderId="0" xfId="0" applyNumberFormat="1" applyFont="1" applyAlignment="1"/>
    <xf numFmtId="20" fontId="15" fillId="0" borderId="1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177" fontId="22" fillId="0" borderId="6" xfId="0" applyNumberFormat="1" applyFont="1" applyBorder="1" applyAlignment="1">
      <alignment horizontal="center" vertical="center"/>
    </xf>
    <xf numFmtId="177" fontId="22" fillId="0" borderId="3" xfId="0" applyNumberFormat="1" applyFont="1" applyBorder="1" applyAlignment="1">
      <alignment horizontal="center" vertical="center"/>
    </xf>
    <xf numFmtId="178" fontId="22" fillId="0" borderId="7" xfId="0" applyNumberFormat="1" applyFont="1" applyBorder="1" applyAlignment="1">
      <alignment horizontal="center" vertical="center"/>
    </xf>
    <xf numFmtId="178" fontId="22" fillId="0" borderId="4" xfId="0" applyNumberFormat="1" applyFont="1" applyBorder="1" applyAlignment="1">
      <alignment horizontal="center" vertical="center"/>
    </xf>
    <xf numFmtId="176" fontId="25" fillId="0" borderId="5" xfId="0" applyNumberFormat="1" applyFont="1" applyBorder="1" applyAlignment="1">
      <alignment horizontal="center" vertical="center"/>
    </xf>
    <xf numFmtId="176" fontId="25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76" fontId="26" fillId="0" borderId="2" xfId="0" applyNumberFormat="1" applyFont="1" applyBorder="1" applyAlignment="1">
      <alignment horizontal="center" vertical="center"/>
    </xf>
    <xf numFmtId="177" fontId="27" fillId="0" borderId="3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8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left" vertical="center" shrinkToFit="1"/>
    </xf>
    <xf numFmtId="176" fontId="26" fillId="0" borderId="5" xfId="0" applyNumberFormat="1" applyFont="1" applyBorder="1" applyAlignment="1">
      <alignment horizontal="center" vertical="center"/>
    </xf>
    <xf numFmtId="177" fontId="27" fillId="0" borderId="6" xfId="0" applyNumberFormat="1" applyFont="1" applyBorder="1" applyAlignment="1">
      <alignment horizontal="center" vertical="center"/>
    </xf>
    <xf numFmtId="178" fontId="27" fillId="0" borderId="7" xfId="0" applyNumberFormat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19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6"/>
  <sheetViews>
    <sheetView tabSelected="1" zoomScale="70" zoomScaleNormal="70" zoomScaleSheetLayoutView="85" workbookViewId="0">
      <selection activeCell="D35" sqref="D35"/>
    </sheetView>
  </sheetViews>
  <sheetFormatPr defaultRowHeight="16.2" x14ac:dyDescent="0.3"/>
  <cols>
    <col min="1" max="1" width="18.77734375" customWidth="1"/>
    <col min="2" max="32" width="6.77734375" customWidth="1"/>
    <col min="33" max="33" width="9" customWidth="1"/>
  </cols>
  <sheetData>
    <row r="1" spans="1:32" s="2" customFormat="1" ht="57" customHeight="1" x14ac:dyDescent="0.3">
      <c r="A1" s="2" t="s">
        <v>0</v>
      </c>
      <c r="G1" s="37">
        <v>2026</v>
      </c>
      <c r="H1" s="37"/>
      <c r="I1" s="3" t="s">
        <v>1</v>
      </c>
      <c r="J1" s="3">
        <v>11</v>
      </c>
      <c r="K1" s="3" t="s">
        <v>2</v>
      </c>
      <c r="L1" s="43" t="s">
        <v>39</v>
      </c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22"/>
    </row>
    <row r="2" spans="1:32" ht="21" customHeight="1" x14ac:dyDescent="0.4">
      <c r="A2" s="4" t="s">
        <v>3</v>
      </c>
      <c r="B2" s="5" t="s">
        <v>4</v>
      </c>
      <c r="C2" s="6" t="s">
        <v>5</v>
      </c>
      <c r="D2" s="7"/>
      <c r="E2" s="8"/>
      <c r="F2" s="8"/>
      <c r="G2" s="8"/>
    </row>
    <row r="3" spans="1:32" ht="21" customHeight="1" x14ac:dyDescent="0.45">
      <c r="B3" s="9" t="s">
        <v>6</v>
      </c>
      <c r="C3" s="6" t="s">
        <v>7</v>
      </c>
      <c r="D3" s="7"/>
      <c r="E3" s="10"/>
      <c r="F3" s="10"/>
      <c r="G3" s="10"/>
    </row>
    <row r="4" spans="1:32" ht="21" customHeight="1" x14ac:dyDescent="0.45">
      <c r="B4" s="11" t="s">
        <v>8</v>
      </c>
      <c r="C4" s="6" t="s">
        <v>9</v>
      </c>
      <c r="D4" s="7"/>
      <c r="E4" s="10"/>
      <c r="F4" s="10"/>
      <c r="G4" s="10"/>
    </row>
    <row r="5" spans="1:32" ht="21" customHeight="1" x14ac:dyDescent="0.45">
      <c r="B5" s="12" t="s">
        <v>10</v>
      </c>
      <c r="C5" s="6" t="s">
        <v>11</v>
      </c>
      <c r="D5" s="7"/>
      <c r="E5" s="13"/>
      <c r="F5" s="10"/>
      <c r="G5" s="10"/>
    </row>
    <row r="6" spans="1:32" ht="21" customHeight="1" x14ac:dyDescent="0.45">
      <c r="B6" s="14" t="s">
        <v>12</v>
      </c>
      <c r="C6" s="6" t="s">
        <v>13</v>
      </c>
      <c r="D6" s="7"/>
      <c r="E6" s="10"/>
      <c r="F6" s="10"/>
      <c r="G6" s="10"/>
      <c r="P6" s="35"/>
    </row>
    <row r="7" spans="1:32" ht="21" customHeight="1" x14ac:dyDescent="0.45">
      <c r="B7" s="15" t="s">
        <v>14</v>
      </c>
      <c r="C7" s="6" t="s">
        <v>15</v>
      </c>
      <c r="D7" s="7"/>
      <c r="E7" s="10"/>
      <c r="F7" s="10"/>
      <c r="G7" s="10"/>
      <c r="P7" s="34"/>
      <c r="Q7" s="34"/>
      <c r="R7" s="34"/>
    </row>
    <row r="8" spans="1:32" ht="21" customHeight="1" x14ac:dyDescent="0.3">
      <c r="P8" s="34"/>
      <c r="Q8" s="34"/>
      <c r="R8" s="34"/>
    </row>
    <row r="9" spans="1:32" ht="21" customHeight="1" x14ac:dyDescent="0.3">
      <c r="A9" s="29" t="s">
        <v>16</v>
      </c>
      <c r="B9" s="7"/>
      <c r="C9" s="7"/>
      <c r="D9" s="7"/>
      <c r="E9" s="7"/>
    </row>
    <row r="10" spans="1:32" ht="21" customHeight="1" x14ac:dyDescent="0.3">
      <c r="A10" s="29" t="s">
        <v>17</v>
      </c>
      <c r="B10" s="7"/>
      <c r="C10" s="7"/>
      <c r="D10" s="7"/>
      <c r="E10" s="7"/>
    </row>
    <row r="11" spans="1:32" ht="21" customHeight="1" x14ac:dyDescent="0.3">
      <c r="Z11" s="33"/>
      <c r="AA11" s="33"/>
    </row>
    <row r="12" spans="1:32" s="1" customFormat="1" ht="22.5" customHeight="1" x14ac:dyDescent="0.3">
      <c r="A12" s="38" t="s">
        <v>38</v>
      </c>
      <c r="B12" s="27">
        <f>DATE(G1,J1,1)</f>
        <v>46327</v>
      </c>
      <c r="C12" s="28">
        <f>B12+1</f>
        <v>46328</v>
      </c>
      <c r="D12" s="27">
        <f t="shared" ref="D12:AF12" si="0">C12+1</f>
        <v>46329</v>
      </c>
      <c r="E12" s="28">
        <f t="shared" si="0"/>
        <v>46330</v>
      </c>
      <c r="F12" s="28">
        <f t="shared" si="0"/>
        <v>46331</v>
      </c>
      <c r="G12" s="28">
        <f t="shared" si="0"/>
        <v>46332</v>
      </c>
      <c r="H12" s="28">
        <f t="shared" si="0"/>
        <v>46333</v>
      </c>
      <c r="I12" s="28">
        <f t="shared" si="0"/>
        <v>46334</v>
      </c>
      <c r="J12" s="28">
        <f t="shared" si="0"/>
        <v>46335</v>
      </c>
      <c r="K12" s="28">
        <f t="shared" si="0"/>
        <v>46336</v>
      </c>
      <c r="L12" s="28">
        <f t="shared" si="0"/>
        <v>46337</v>
      </c>
      <c r="M12" s="28">
        <f t="shared" si="0"/>
        <v>46338</v>
      </c>
      <c r="N12" s="28">
        <f t="shared" si="0"/>
        <v>46339</v>
      </c>
      <c r="O12" s="28">
        <f t="shared" si="0"/>
        <v>46340</v>
      </c>
      <c r="P12" s="28">
        <f t="shared" si="0"/>
        <v>46341</v>
      </c>
      <c r="Q12" s="28">
        <f t="shared" si="0"/>
        <v>46342</v>
      </c>
      <c r="R12" s="28">
        <f t="shared" si="0"/>
        <v>46343</v>
      </c>
      <c r="S12" s="44">
        <f t="shared" si="0"/>
        <v>46344</v>
      </c>
      <c r="T12" s="30">
        <f t="shared" si="0"/>
        <v>46345</v>
      </c>
      <c r="U12" s="28">
        <f t="shared" si="0"/>
        <v>46346</v>
      </c>
      <c r="V12" s="44">
        <f t="shared" si="0"/>
        <v>46347</v>
      </c>
      <c r="W12" s="28">
        <f t="shared" si="0"/>
        <v>46348</v>
      </c>
      <c r="X12" s="28">
        <f t="shared" si="0"/>
        <v>46349</v>
      </c>
      <c r="Y12" s="30">
        <f t="shared" si="0"/>
        <v>46350</v>
      </c>
      <c r="Z12" s="30">
        <f t="shared" si="0"/>
        <v>46351</v>
      </c>
      <c r="AA12" s="30">
        <f t="shared" si="0"/>
        <v>46352</v>
      </c>
      <c r="AB12" s="28">
        <f t="shared" si="0"/>
        <v>46353</v>
      </c>
      <c r="AC12" s="28">
        <f t="shared" si="0"/>
        <v>46354</v>
      </c>
      <c r="AD12" s="28">
        <f t="shared" si="0"/>
        <v>46355</v>
      </c>
      <c r="AE12" s="28">
        <f t="shared" si="0"/>
        <v>46356</v>
      </c>
      <c r="AF12" s="36"/>
    </row>
    <row r="13" spans="1:32" s="1" customFormat="1" ht="22.5" customHeight="1" x14ac:dyDescent="0.3">
      <c r="A13" s="39"/>
      <c r="B13" s="23">
        <f>B12</f>
        <v>46327</v>
      </c>
      <c r="C13" s="24">
        <f t="shared" ref="C13:AF13" si="1">C12</f>
        <v>46328</v>
      </c>
      <c r="D13" s="23">
        <f t="shared" si="1"/>
        <v>46329</v>
      </c>
      <c r="E13" s="24">
        <f t="shared" si="1"/>
        <v>46330</v>
      </c>
      <c r="F13" s="24">
        <f t="shared" si="1"/>
        <v>46331</v>
      </c>
      <c r="G13" s="24">
        <f t="shared" si="1"/>
        <v>46332</v>
      </c>
      <c r="H13" s="24">
        <f t="shared" si="1"/>
        <v>46333</v>
      </c>
      <c r="I13" s="24">
        <f t="shared" si="1"/>
        <v>46334</v>
      </c>
      <c r="J13" s="24">
        <f t="shared" si="1"/>
        <v>46335</v>
      </c>
      <c r="K13" s="24">
        <f t="shared" si="1"/>
        <v>46336</v>
      </c>
      <c r="L13" s="24">
        <f t="shared" si="1"/>
        <v>46337</v>
      </c>
      <c r="M13" s="24">
        <f t="shared" si="1"/>
        <v>46338</v>
      </c>
      <c r="N13" s="24">
        <f t="shared" si="1"/>
        <v>46339</v>
      </c>
      <c r="O13" s="24">
        <f t="shared" si="1"/>
        <v>46340</v>
      </c>
      <c r="P13" s="24">
        <f t="shared" si="1"/>
        <v>46341</v>
      </c>
      <c r="Q13" s="24">
        <f t="shared" si="1"/>
        <v>46342</v>
      </c>
      <c r="R13" s="24">
        <f t="shared" si="1"/>
        <v>46343</v>
      </c>
      <c r="S13" s="45">
        <f t="shared" si="1"/>
        <v>46344</v>
      </c>
      <c r="T13" s="31">
        <f t="shared" si="1"/>
        <v>46345</v>
      </c>
      <c r="U13" s="24">
        <f t="shared" si="1"/>
        <v>46346</v>
      </c>
      <c r="V13" s="45">
        <f t="shared" si="1"/>
        <v>46347</v>
      </c>
      <c r="W13" s="24">
        <f t="shared" si="1"/>
        <v>46348</v>
      </c>
      <c r="X13" s="24">
        <f t="shared" si="1"/>
        <v>46349</v>
      </c>
      <c r="Y13" s="31">
        <f t="shared" si="1"/>
        <v>46350</v>
      </c>
      <c r="Z13" s="31">
        <f t="shared" si="1"/>
        <v>46351</v>
      </c>
      <c r="AA13" s="31">
        <f t="shared" si="1"/>
        <v>46352</v>
      </c>
      <c r="AB13" s="24">
        <f t="shared" si="1"/>
        <v>46353</v>
      </c>
      <c r="AC13" s="24">
        <f t="shared" si="1"/>
        <v>46354</v>
      </c>
      <c r="AD13" s="24">
        <f t="shared" si="1"/>
        <v>46355</v>
      </c>
      <c r="AE13" s="24">
        <f t="shared" si="1"/>
        <v>46356</v>
      </c>
      <c r="AF13" s="36"/>
    </row>
    <row r="14" spans="1:32" s="1" customFormat="1" ht="22.5" customHeight="1" x14ac:dyDescent="0.3">
      <c r="A14" s="40"/>
      <c r="B14" s="25">
        <f>B12</f>
        <v>46327</v>
      </c>
      <c r="C14" s="25">
        <f t="shared" ref="C14:AF14" si="2">C12</f>
        <v>46328</v>
      </c>
      <c r="D14" s="25">
        <f t="shared" si="2"/>
        <v>46329</v>
      </c>
      <c r="E14" s="25">
        <f t="shared" si="2"/>
        <v>46330</v>
      </c>
      <c r="F14" s="25">
        <f t="shared" si="2"/>
        <v>46331</v>
      </c>
      <c r="G14" s="25">
        <f t="shared" si="2"/>
        <v>46332</v>
      </c>
      <c r="H14" s="25">
        <f t="shared" si="2"/>
        <v>46333</v>
      </c>
      <c r="I14" s="25">
        <f t="shared" si="2"/>
        <v>46334</v>
      </c>
      <c r="J14" s="25">
        <f t="shared" si="2"/>
        <v>46335</v>
      </c>
      <c r="K14" s="25">
        <f t="shared" si="2"/>
        <v>46336</v>
      </c>
      <c r="L14" s="25">
        <f t="shared" si="2"/>
        <v>46337</v>
      </c>
      <c r="M14" s="25">
        <f t="shared" si="2"/>
        <v>46338</v>
      </c>
      <c r="N14" s="25">
        <f t="shared" si="2"/>
        <v>46339</v>
      </c>
      <c r="O14" s="25">
        <f t="shared" si="2"/>
        <v>46340</v>
      </c>
      <c r="P14" s="25">
        <f t="shared" si="2"/>
        <v>46341</v>
      </c>
      <c r="Q14" s="25">
        <f t="shared" si="2"/>
        <v>46342</v>
      </c>
      <c r="R14" s="25">
        <f t="shared" si="2"/>
        <v>46343</v>
      </c>
      <c r="S14" s="46">
        <f t="shared" si="2"/>
        <v>46344</v>
      </c>
      <c r="T14" s="46">
        <f t="shared" si="2"/>
        <v>46345</v>
      </c>
      <c r="U14" s="25">
        <f t="shared" si="2"/>
        <v>46346</v>
      </c>
      <c r="V14" s="46">
        <f t="shared" si="2"/>
        <v>46347</v>
      </c>
      <c r="W14" s="26">
        <f t="shared" si="2"/>
        <v>46348</v>
      </c>
      <c r="X14" s="26">
        <f t="shared" si="2"/>
        <v>46349</v>
      </c>
      <c r="Y14" s="32">
        <f t="shared" si="2"/>
        <v>46350</v>
      </c>
      <c r="Z14" s="32">
        <f t="shared" si="2"/>
        <v>46351</v>
      </c>
      <c r="AA14" s="32">
        <f t="shared" si="2"/>
        <v>46352</v>
      </c>
      <c r="AB14" s="26">
        <f t="shared" si="2"/>
        <v>46353</v>
      </c>
      <c r="AC14" s="26">
        <f t="shared" si="2"/>
        <v>46354</v>
      </c>
      <c r="AD14" s="26">
        <f t="shared" si="2"/>
        <v>46355</v>
      </c>
      <c r="AE14" s="26">
        <f t="shared" si="2"/>
        <v>46356</v>
      </c>
      <c r="AF14" s="36"/>
    </row>
    <row r="15" spans="1:32" ht="21" customHeight="1" x14ac:dyDescent="0.3">
      <c r="A15" s="20" t="s">
        <v>18</v>
      </c>
      <c r="B15" s="16" t="s">
        <v>37</v>
      </c>
      <c r="C15" s="16" t="s">
        <v>37</v>
      </c>
      <c r="D15" s="21" t="s">
        <v>8</v>
      </c>
      <c r="E15" s="16" t="s">
        <v>37</v>
      </c>
      <c r="F15" s="21" t="s">
        <v>8</v>
      </c>
      <c r="G15" s="16" t="s">
        <v>37</v>
      </c>
      <c r="H15" s="16" t="s">
        <v>37</v>
      </c>
      <c r="I15" s="16" t="s">
        <v>37</v>
      </c>
      <c r="J15" s="16" t="s">
        <v>37</v>
      </c>
      <c r="K15" s="21" t="s">
        <v>8</v>
      </c>
      <c r="L15" s="16" t="s">
        <v>37</v>
      </c>
      <c r="M15" s="21" t="s">
        <v>8</v>
      </c>
      <c r="N15" s="16" t="s">
        <v>37</v>
      </c>
      <c r="O15" s="16" t="s">
        <v>37</v>
      </c>
      <c r="P15" s="16" t="s">
        <v>37</v>
      </c>
      <c r="Q15" s="16" t="s">
        <v>37</v>
      </c>
      <c r="R15" s="21" t="s">
        <v>8</v>
      </c>
      <c r="S15" s="16" t="s">
        <v>37</v>
      </c>
      <c r="T15" s="21" t="s">
        <v>8</v>
      </c>
      <c r="U15" s="16" t="s">
        <v>37</v>
      </c>
      <c r="V15" s="16" t="s">
        <v>37</v>
      </c>
      <c r="W15" s="16" t="s">
        <v>37</v>
      </c>
      <c r="X15" s="16" t="s">
        <v>37</v>
      </c>
      <c r="Y15" s="21" t="s">
        <v>8</v>
      </c>
      <c r="Z15" s="16" t="s">
        <v>37</v>
      </c>
      <c r="AA15" s="21" t="s">
        <v>8</v>
      </c>
      <c r="AB15" s="16" t="s">
        <v>37</v>
      </c>
      <c r="AC15" s="16" t="s">
        <v>37</v>
      </c>
      <c r="AD15" s="16" t="s">
        <v>37</v>
      </c>
      <c r="AE15" s="16" t="s">
        <v>37</v>
      </c>
    </row>
    <row r="16" spans="1:32" ht="21" customHeight="1" x14ac:dyDescent="0.3">
      <c r="A16" s="16" t="s">
        <v>19</v>
      </c>
      <c r="B16" s="16" t="s">
        <v>37</v>
      </c>
      <c r="C16" s="16" t="s">
        <v>37</v>
      </c>
      <c r="D16" s="11" t="s">
        <v>8</v>
      </c>
      <c r="E16" s="16" t="s">
        <v>37</v>
      </c>
      <c r="F16" s="11" t="s">
        <v>8</v>
      </c>
      <c r="G16" s="16" t="s">
        <v>37</v>
      </c>
      <c r="H16" s="16" t="s">
        <v>37</v>
      </c>
      <c r="I16" s="16" t="s">
        <v>37</v>
      </c>
      <c r="J16" s="16" t="s">
        <v>37</v>
      </c>
      <c r="K16" s="11" t="s">
        <v>8</v>
      </c>
      <c r="L16" s="16" t="s">
        <v>37</v>
      </c>
      <c r="M16" s="11" t="s">
        <v>8</v>
      </c>
      <c r="N16" s="16" t="s">
        <v>37</v>
      </c>
      <c r="O16" s="16" t="s">
        <v>37</v>
      </c>
      <c r="P16" s="16" t="s">
        <v>37</v>
      </c>
      <c r="Q16" s="16" t="s">
        <v>37</v>
      </c>
      <c r="R16" s="11" t="s">
        <v>8</v>
      </c>
      <c r="S16" s="16" t="s">
        <v>37</v>
      </c>
      <c r="T16" s="11" t="s">
        <v>8</v>
      </c>
      <c r="U16" s="16" t="s">
        <v>37</v>
      </c>
      <c r="V16" s="16" t="s">
        <v>37</v>
      </c>
      <c r="W16" s="16" t="s">
        <v>37</v>
      </c>
      <c r="X16" s="16" t="s">
        <v>37</v>
      </c>
      <c r="Y16" s="11" t="s">
        <v>8</v>
      </c>
      <c r="Z16" s="16" t="s">
        <v>37</v>
      </c>
      <c r="AA16" s="11" t="s">
        <v>8</v>
      </c>
      <c r="AB16" s="16" t="s">
        <v>37</v>
      </c>
      <c r="AC16" s="16" t="s">
        <v>37</v>
      </c>
      <c r="AD16" s="16" t="s">
        <v>37</v>
      </c>
      <c r="AE16" s="16" t="s">
        <v>37</v>
      </c>
    </row>
    <row r="17" spans="1:31" ht="21" customHeight="1" x14ac:dyDescent="0.3">
      <c r="A17" s="16" t="s">
        <v>23</v>
      </c>
      <c r="B17" s="16" t="s">
        <v>37</v>
      </c>
      <c r="C17" s="14" t="s">
        <v>12</v>
      </c>
      <c r="D17" s="16" t="s">
        <v>37</v>
      </c>
      <c r="E17" s="16" t="s">
        <v>37</v>
      </c>
      <c r="F17" s="16" t="s">
        <v>37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16" t="s">
        <v>37</v>
      </c>
      <c r="O17" s="16" t="s">
        <v>37</v>
      </c>
      <c r="P17" s="16" t="s">
        <v>37</v>
      </c>
      <c r="Q17" s="14" t="s">
        <v>12</v>
      </c>
      <c r="R17" s="16" t="s">
        <v>37</v>
      </c>
      <c r="S17" s="16" t="s">
        <v>37</v>
      </c>
      <c r="T17" s="16" t="s">
        <v>37</v>
      </c>
      <c r="U17" s="16" t="s">
        <v>37</v>
      </c>
      <c r="V17" s="16" t="s">
        <v>37</v>
      </c>
      <c r="W17" s="16" t="s">
        <v>37</v>
      </c>
      <c r="X17" s="16" t="s">
        <v>37</v>
      </c>
      <c r="Y17" s="16" t="s">
        <v>37</v>
      </c>
      <c r="Z17" s="16" t="s">
        <v>37</v>
      </c>
      <c r="AA17" s="16" t="s">
        <v>37</v>
      </c>
      <c r="AB17" s="16" t="s">
        <v>37</v>
      </c>
      <c r="AC17" s="16" t="s">
        <v>37</v>
      </c>
      <c r="AD17" s="16" t="s">
        <v>37</v>
      </c>
      <c r="AE17" s="16" t="s">
        <v>37</v>
      </c>
    </row>
    <row r="18" spans="1:31" ht="21" customHeight="1" x14ac:dyDescent="0.3">
      <c r="A18" s="16" t="s">
        <v>20</v>
      </c>
      <c r="B18" s="16" t="s">
        <v>37</v>
      </c>
      <c r="C18" s="14" t="s">
        <v>12</v>
      </c>
      <c r="D18" s="16" t="s">
        <v>37</v>
      </c>
      <c r="E18" s="16" t="s">
        <v>37</v>
      </c>
      <c r="F18" s="16" t="s">
        <v>37</v>
      </c>
      <c r="G18" s="16" t="s">
        <v>37</v>
      </c>
      <c r="H18" s="16" t="s">
        <v>37</v>
      </c>
      <c r="I18" s="16" t="s">
        <v>37</v>
      </c>
      <c r="J18" s="16" t="s">
        <v>37</v>
      </c>
      <c r="K18" s="16" t="s">
        <v>37</v>
      </c>
      <c r="L18" s="16" t="s">
        <v>37</v>
      </c>
      <c r="M18" s="16" t="s">
        <v>37</v>
      </c>
      <c r="N18" s="16" t="s">
        <v>37</v>
      </c>
      <c r="O18" s="16" t="s">
        <v>37</v>
      </c>
      <c r="P18" s="16" t="s">
        <v>37</v>
      </c>
      <c r="Q18" s="14" t="s">
        <v>12</v>
      </c>
      <c r="R18" s="16" t="s">
        <v>37</v>
      </c>
      <c r="S18" s="16" t="s">
        <v>37</v>
      </c>
      <c r="T18" s="16" t="s">
        <v>37</v>
      </c>
      <c r="U18" s="16" t="s">
        <v>37</v>
      </c>
      <c r="V18" s="16" t="s">
        <v>37</v>
      </c>
      <c r="W18" s="16" t="s">
        <v>37</v>
      </c>
      <c r="X18" s="16" t="s">
        <v>37</v>
      </c>
      <c r="Y18" s="16" t="s">
        <v>37</v>
      </c>
      <c r="Z18" s="16" t="s">
        <v>37</v>
      </c>
      <c r="AA18" s="16" t="s">
        <v>37</v>
      </c>
      <c r="AB18" s="16" t="s">
        <v>37</v>
      </c>
      <c r="AC18" s="16" t="s">
        <v>37</v>
      </c>
      <c r="AD18" s="16" t="s">
        <v>37</v>
      </c>
      <c r="AE18" s="16" t="s">
        <v>37</v>
      </c>
    </row>
    <row r="19" spans="1:31" ht="21" customHeight="1" x14ac:dyDescent="0.3">
      <c r="A19" s="16" t="s">
        <v>36</v>
      </c>
      <c r="B19" s="16" t="s">
        <v>37</v>
      </c>
      <c r="C19" s="14" t="s">
        <v>12</v>
      </c>
      <c r="D19" s="16" t="s">
        <v>37</v>
      </c>
      <c r="E19" s="16" t="s">
        <v>37</v>
      </c>
      <c r="F19" s="16" t="s">
        <v>37</v>
      </c>
      <c r="G19" s="16" t="s">
        <v>37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16" t="s">
        <v>37</v>
      </c>
      <c r="O19" s="16" t="s">
        <v>37</v>
      </c>
      <c r="P19" s="16" t="s">
        <v>37</v>
      </c>
      <c r="Q19" s="14" t="s">
        <v>12</v>
      </c>
      <c r="R19" s="16" t="s">
        <v>37</v>
      </c>
      <c r="S19" s="16" t="s">
        <v>37</v>
      </c>
      <c r="T19" s="16" t="s">
        <v>37</v>
      </c>
      <c r="U19" s="16" t="s">
        <v>37</v>
      </c>
      <c r="V19" s="16" t="s">
        <v>37</v>
      </c>
      <c r="W19" s="16" t="s">
        <v>37</v>
      </c>
      <c r="X19" s="16" t="s">
        <v>37</v>
      </c>
      <c r="Y19" s="16" t="s">
        <v>37</v>
      </c>
      <c r="Z19" s="16" t="s">
        <v>37</v>
      </c>
      <c r="AA19" s="16" t="s">
        <v>37</v>
      </c>
      <c r="AB19" s="16" t="s">
        <v>37</v>
      </c>
      <c r="AC19" s="16" t="s">
        <v>37</v>
      </c>
      <c r="AD19" s="16" t="s">
        <v>37</v>
      </c>
      <c r="AE19" s="16" t="s">
        <v>37</v>
      </c>
    </row>
    <row r="20" spans="1:31" ht="21" customHeight="1" x14ac:dyDescent="0.3">
      <c r="A20" s="16" t="s">
        <v>21</v>
      </c>
      <c r="B20" s="16" t="s">
        <v>37</v>
      </c>
      <c r="C20" s="14" t="s">
        <v>12</v>
      </c>
      <c r="D20" s="16" t="s">
        <v>37</v>
      </c>
      <c r="E20" s="16" t="s">
        <v>37</v>
      </c>
      <c r="F20" s="16" t="s">
        <v>37</v>
      </c>
      <c r="G20" s="16" t="s">
        <v>37</v>
      </c>
      <c r="H20" s="16" t="s">
        <v>37</v>
      </c>
      <c r="I20" s="16" t="s">
        <v>37</v>
      </c>
      <c r="J20" s="16" t="s">
        <v>37</v>
      </c>
      <c r="K20" s="16" t="s">
        <v>37</v>
      </c>
      <c r="L20" s="16" t="s">
        <v>37</v>
      </c>
      <c r="M20" s="16" t="s">
        <v>37</v>
      </c>
      <c r="N20" s="16" t="s">
        <v>37</v>
      </c>
      <c r="O20" s="16" t="s">
        <v>37</v>
      </c>
      <c r="P20" s="16" t="s">
        <v>37</v>
      </c>
      <c r="Q20" s="14" t="s">
        <v>12</v>
      </c>
      <c r="R20" s="16" t="s">
        <v>37</v>
      </c>
      <c r="S20" s="16" t="s">
        <v>37</v>
      </c>
      <c r="T20" s="16" t="s">
        <v>37</v>
      </c>
      <c r="U20" s="16" t="s">
        <v>37</v>
      </c>
      <c r="V20" s="16" t="s">
        <v>37</v>
      </c>
      <c r="W20" s="16" t="s">
        <v>37</v>
      </c>
      <c r="X20" s="16" t="s">
        <v>37</v>
      </c>
      <c r="Y20" s="16" t="s">
        <v>37</v>
      </c>
      <c r="Z20" s="16" t="s">
        <v>37</v>
      </c>
      <c r="AA20" s="16" t="s">
        <v>37</v>
      </c>
      <c r="AB20" s="16" t="s">
        <v>37</v>
      </c>
      <c r="AC20" s="16" t="s">
        <v>37</v>
      </c>
      <c r="AD20" s="16" t="s">
        <v>37</v>
      </c>
      <c r="AE20" s="16" t="s">
        <v>37</v>
      </c>
    </row>
    <row r="21" spans="1:31" ht="21" customHeight="1" x14ac:dyDescent="0.3">
      <c r="A21" s="16" t="s">
        <v>22</v>
      </c>
      <c r="B21" s="16" t="s">
        <v>37</v>
      </c>
      <c r="C21" s="14" t="s">
        <v>12</v>
      </c>
      <c r="D21" s="16" t="s">
        <v>37</v>
      </c>
      <c r="E21" s="16" t="s">
        <v>37</v>
      </c>
      <c r="F21" s="16" t="s">
        <v>37</v>
      </c>
      <c r="G21" s="16" t="s">
        <v>37</v>
      </c>
      <c r="H21" s="16" t="s">
        <v>37</v>
      </c>
      <c r="I21" s="16" t="s">
        <v>37</v>
      </c>
      <c r="J21" s="16" t="s">
        <v>37</v>
      </c>
      <c r="K21" s="16" t="s">
        <v>37</v>
      </c>
      <c r="L21" s="16" t="s">
        <v>37</v>
      </c>
      <c r="M21" s="16" t="s">
        <v>37</v>
      </c>
      <c r="N21" s="16" t="s">
        <v>37</v>
      </c>
      <c r="O21" s="16" t="s">
        <v>37</v>
      </c>
      <c r="P21" s="16" t="s">
        <v>37</v>
      </c>
      <c r="Q21" s="14" t="s">
        <v>12</v>
      </c>
      <c r="R21" s="16" t="s">
        <v>37</v>
      </c>
      <c r="S21" s="16" t="s">
        <v>37</v>
      </c>
      <c r="T21" s="16" t="s">
        <v>37</v>
      </c>
      <c r="U21" s="16" t="s">
        <v>37</v>
      </c>
      <c r="V21" s="16" t="s">
        <v>37</v>
      </c>
      <c r="W21" s="16" t="s">
        <v>37</v>
      </c>
      <c r="X21" s="16" t="s">
        <v>37</v>
      </c>
      <c r="Y21" s="16" t="s">
        <v>37</v>
      </c>
      <c r="Z21" s="16" t="s">
        <v>37</v>
      </c>
      <c r="AA21" s="16" t="s">
        <v>37</v>
      </c>
      <c r="AB21" s="16" t="s">
        <v>37</v>
      </c>
      <c r="AC21" s="16" t="s">
        <v>37</v>
      </c>
      <c r="AD21" s="16" t="s">
        <v>37</v>
      </c>
      <c r="AE21" s="16" t="s">
        <v>37</v>
      </c>
    </row>
    <row r="22" spans="1:31" ht="21" customHeight="1" x14ac:dyDescent="0.3">
      <c r="A22" s="16" t="s">
        <v>24</v>
      </c>
      <c r="B22" s="16" t="s">
        <v>37</v>
      </c>
      <c r="C22" s="14" t="s">
        <v>12</v>
      </c>
      <c r="D22" s="16" t="s">
        <v>37</v>
      </c>
      <c r="E22" s="16" t="s">
        <v>37</v>
      </c>
      <c r="F22" s="16" t="s">
        <v>37</v>
      </c>
      <c r="G22" s="16" t="s">
        <v>37</v>
      </c>
      <c r="H22" s="16" t="s">
        <v>37</v>
      </c>
      <c r="I22" s="16" t="s">
        <v>37</v>
      </c>
      <c r="J22" s="16" t="s">
        <v>37</v>
      </c>
      <c r="K22" s="16" t="s">
        <v>37</v>
      </c>
      <c r="L22" s="16" t="s">
        <v>37</v>
      </c>
      <c r="M22" s="16" t="s">
        <v>37</v>
      </c>
      <c r="N22" s="16" t="s">
        <v>37</v>
      </c>
      <c r="O22" s="9" t="s">
        <v>6</v>
      </c>
      <c r="P22" s="16" t="s">
        <v>37</v>
      </c>
      <c r="Q22" s="14" t="s">
        <v>12</v>
      </c>
      <c r="R22" s="16" t="s">
        <v>37</v>
      </c>
      <c r="S22" s="16" t="s">
        <v>37</v>
      </c>
      <c r="T22" s="16" t="s">
        <v>37</v>
      </c>
      <c r="U22" s="16" t="s">
        <v>37</v>
      </c>
      <c r="V22" s="16" t="s">
        <v>37</v>
      </c>
      <c r="W22" s="16" t="s">
        <v>37</v>
      </c>
      <c r="X22" s="16" t="s">
        <v>37</v>
      </c>
      <c r="Y22" s="16" t="s">
        <v>37</v>
      </c>
      <c r="Z22" s="16" t="s">
        <v>37</v>
      </c>
      <c r="AA22" s="16" t="s">
        <v>37</v>
      </c>
      <c r="AB22" s="16" t="s">
        <v>37</v>
      </c>
      <c r="AC22" s="16" t="s">
        <v>37</v>
      </c>
      <c r="AD22" s="16" t="s">
        <v>37</v>
      </c>
      <c r="AE22" s="16" t="s">
        <v>37</v>
      </c>
    </row>
    <row r="23" spans="1:31" ht="21" customHeight="1" x14ac:dyDescent="0.3">
      <c r="A23" s="16" t="s">
        <v>25</v>
      </c>
      <c r="B23" s="16" t="s">
        <v>37</v>
      </c>
      <c r="C23" s="16" t="s">
        <v>37</v>
      </c>
      <c r="D23" s="16" t="s">
        <v>37</v>
      </c>
      <c r="E23" s="16" t="s">
        <v>37</v>
      </c>
      <c r="F23" s="16" t="s">
        <v>37</v>
      </c>
      <c r="G23" s="16" t="s">
        <v>37</v>
      </c>
      <c r="H23" s="16" t="s">
        <v>37</v>
      </c>
      <c r="I23" s="16" t="s">
        <v>37</v>
      </c>
      <c r="J23" s="16" t="s">
        <v>37</v>
      </c>
      <c r="K23" s="16" t="s">
        <v>37</v>
      </c>
      <c r="L23" s="16" t="s">
        <v>37</v>
      </c>
      <c r="M23" s="16" t="s">
        <v>37</v>
      </c>
      <c r="N23" s="16" t="s">
        <v>37</v>
      </c>
      <c r="O23" s="9" t="s">
        <v>6</v>
      </c>
      <c r="P23" s="16" t="s">
        <v>37</v>
      </c>
      <c r="Q23" s="16" t="s">
        <v>37</v>
      </c>
      <c r="R23" s="16" t="s">
        <v>37</v>
      </c>
      <c r="S23" s="16" t="s">
        <v>37</v>
      </c>
      <c r="T23" s="16" t="s">
        <v>37</v>
      </c>
      <c r="U23" s="16" t="s">
        <v>37</v>
      </c>
      <c r="V23" s="16" t="s">
        <v>37</v>
      </c>
      <c r="W23" s="16" t="s">
        <v>37</v>
      </c>
      <c r="X23" s="16" t="s">
        <v>37</v>
      </c>
      <c r="Y23" s="16" t="s">
        <v>37</v>
      </c>
      <c r="Z23" s="16" t="s">
        <v>37</v>
      </c>
      <c r="AA23" s="16" t="s">
        <v>37</v>
      </c>
      <c r="AB23" s="16" t="s">
        <v>37</v>
      </c>
      <c r="AC23" s="16" t="s">
        <v>37</v>
      </c>
      <c r="AD23" s="16" t="s">
        <v>37</v>
      </c>
      <c r="AE23" s="16" t="s">
        <v>37</v>
      </c>
    </row>
    <row r="24" spans="1:31" ht="21" customHeight="1" x14ac:dyDescent="0.3">
      <c r="A24" s="16" t="s">
        <v>28</v>
      </c>
      <c r="B24" s="16" t="s">
        <v>37</v>
      </c>
      <c r="C24" s="16" t="s">
        <v>37</v>
      </c>
      <c r="D24" s="16" t="s">
        <v>37</v>
      </c>
      <c r="E24" s="16" t="s">
        <v>37</v>
      </c>
      <c r="F24" s="16" t="s">
        <v>37</v>
      </c>
      <c r="G24" s="16" t="s">
        <v>37</v>
      </c>
      <c r="H24" s="16" t="s">
        <v>37</v>
      </c>
      <c r="I24" s="16" t="s">
        <v>37</v>
      </c>
      <c r="J24" s="16" t="s">
        <v>37</v>
      </c>
      <c r="K24" s="16" t="s">
        <v>37</v>
      </c>
      <c r="L24" s="16" t="s">
        <v>37</v>
      </c>
      <c r="M24" s="16" t="s">
        <v>37</v>
      </c>
      <c r="N24" s="16" t="s">
        <v>37</v>
      </c>
      <c r="O24" s="9" t="s">
        <v>6</v>
      </c>
      <c r="P24" s="16" t="s">
        <v>37</v>
      </c>
      <c r="Q24" s="16" t="s">
        <v>37</v>
      </c>
      <c r="R24" s="16" t="s">
        <v>37</v>
      </c>
      <c r="S24" s="16" t="s">
        <v>37</v>
      </c>
      <c r="T24" s="16" t="s">
        <v>37</v>
      </c>
      <c r="U24" s="16" t="s">
        <v>37</v>
      </c>
      <c r="V24" s="16" t="s">
        <v>37</v>
      </c>
      <c r="W24" s="16" t="s">
        <v>37</v>
      </c>
      <c r="X24" s="16" t="s">
        <v>37</v>
      </c>
      <c r="Y24" s="16" t="s">
        <v>37</v>
      </c>
      <c r="Z24" s="16" t="s">
        <v>37</v>
      </c>
      <c r="AA24" s="16" t="s">
        <v>37</v>
      </c>
      <c r="AB24" s="16" t="s">
        <v>37</v>
      </c>
      <c r="AC24" s="16" t="s">
        <v>37</v>
      </c>
      <c r="AD24" s="16" t="s">
        <v>37</v>
      </c>
      <c r="AE24" s="16" t="s">
        <v>37</v>
      </c>
    </row>
    <row r="25" spans="1:31" ht="21" customHeight="1" x14ac:dyDescent="0.3">
      <c r="A25" s="16" t="s">
        <v>26</v>
      </c>
      <c r="B25" s="16" t="s">
        <v>37</v>
      </c>
      <c r="C25" s="16" t="s">
        <v>37</v>
      </c>
      <c r="D25" s="16" t="s">
        <v>37</v>
      </c>
      <c r="E25" s="16" t="s">
        <v>37</v>
      </c>
      <c r="F25" s="16" t="s">
        <v>37</v>
      </c>
      <c r="G25" s="16" t="s">
        <v>37</v>
      </c>
      <c r="H25" s="16" t="s">
        <v>37</v>
      </c>
      <c r="I25" s="16" t="s">
        <v>37</v>
      </c>
      <c r="J25" s="16" t="s">
        <v>37</v>
      </c>
      <c r="K25" s="16" t="s">
        <v>37</v>
      </c>
      <c r="L25" s="16" t="s">
        <v>37</v>
      </c>
      <c r="M25" s="16" t="s">
        <v>37</v>
      </c>
      <c r="N25" s="16" t="s">
        <v>37</v>
      </c>
      <c r="O25" s="16" t="s">
        <v>37</v>
      </c>
      <c r="P25" s="16" t="s">
        <v>37</v>
      </c>
      <c r="Q25" s="16" t="s">
        <v>37</v>
      </c>
      <c r="R25" s="16" t="s">
        <v>37</v>
      </c>
      <c r="S25" s="16" t="s">
        <v>37</v>
      </c>
      <c r="T25" s="16" t="s">
        <v>37</v>
      </c>
      <c r="U25" s="16" t="s">
        <v>37</v>
      </c>
      <c r="V25" s="16" t="s">
        <v>37</v>
      </c>
      <c r="W25" s="16" t="s">
        <v>37</v>
      </c>
      <c r="X25" s="16" t="s">
        <v>37</v>
      </c>
      <c r="Y25" s="16" t="s">
        <v>37</v>
      </c>
      <c r="Z25" s="16" t="s">
        <v>37</v>
      </c>
      <c r="AA25" s="16" t="s">
        <v>37</v>
      </c>
      <c r="AB25" s="16" t="s">
        <v>37</v>
      </c>
      <c r="AC25" s="16" t="s">
        <v>37</v>
      </c>
      <c r="AD25" s="16" t="s">
        <v>37</v>
      </c>
      <c r="AE25" s="16" t="s">
        <v>37</v>
      </c>
    </row>
    <row r="26" spans="1:31" ht="21" customHeight="1" x14ac:dyDescent="0.3">
      <c r="A26" s="16" t="s">
        <v>27</v>
      </c>
      <c r="B26" s="16" t="s">
        <v>37</v>
      </c>
      <c r="C26" s="16" t="s">
        <v>37</v>
      </c>
      <c r="D26" s="16" t="s">
        <v>37</v>
      </c>
      <c r="E26" s="16" t="s">
        <v>37</v>
      </c>
      <c r="F26" s="16" t="s">
        <v>37</v>
      </c>
      <c r="G26" s="16" t="s">
        <v>37</v>
      </c>
      <c r="H26" s="16" t="s">
        <v>37</v>
      </c>
      <c r="I26" s="16" t="s">
        <v>37</v>
      </c>
      <c r="J26" s="16" t="s">
        <v>37</v>
      </c>
      <c r="K26" s="16" t="s">
        <v>37</v>
      </c>
      <c r="L26" s="16" t="s">
        <v>37</v>
      </c>
      <c r="M26" s="16" t="s">
        <v>37</v>
      </c>
      <c r="N26" s="16" t="s">
        <v>37</v>
      </c>
      <c r="O26" s="16" t="s">
        <v>37</v>
      </c>
      <c r="P26" s="16" t="s">
        <v>37</v>
      </c>
      <c r="Q26" s="16" t="s">
        <v>37</v>
      </c>
      <c r="R26" s="16" t="s">
        <v>37</v>
      </c>
      <c r="S26" s="16" t="s">
        <v>37</v>
      </c>
      <c r="T26" s="16" t="s">
        <v>37</v>
      </c>
      <c r="U26" s="16" t="s">
        <v>37</v>
      </c>
      <c r="V26" s="16" t="s">
        <v>37</v>
      </c>
      <c r="W26" s="16" t="s">
        <v>37</v>
      </c>
      <c r="X26" s="16" t="s">
        <v>37</v>
      </c>
      <c r="Y26" s="16" t="s">
        <v>37</v>
      </c>
      <c r="Z26" s="16" t="s">
        <v>37</v>
      </c>
      <c r="AA26" s="16" t="s">
        <v>37</v>
      </c>
      <c r="AB26" s="16" t="s">
        <v>37</v>
      </c>
      <c r="AC26" s="16" t="s">
        <v>37</v>
      </c>
      <c r="AD26" s="16" t="s">
        <v>37</v>
      </c>
      <c r="AE26" s="16" t="s">
        <v>37</v>
      </c>
    </row>
    <row r="27" spans="1:31" ht="21" customHeight="1" x14ac:dyDescent="0.3">
      <c r="A27" s="16" t="s">
        <v>29</v>
      </c>
      <c r="B27" s="16" t="s">
        <v>37</v>
      </c>
      <c r="C27" s="16" t="s">
        <v>37</v>
      </c>
      <c r="D27" s="11" t="s">
        <v>8</v>
      </c>
      <c r="E27" s="16" t="s">
        <v>37</v>
      </c>
      <c r="F27" s="11" t="s">
        <v>8</v>
      </c>
      <c r="G27" s="16" t="s">
        <v>37</v>
      </c>
      <c r="H27" s="16" t="s">
        <v>37</v>
      </c>
      <c r="I27" s="16" t="s">
        <v>37</v>
      </c>
      <c r="J27" s="16" t="s">
        <v>37</v>
      </c>
      <c r="K27" s="11" t="s">
        <v>8</v>
      </c>
      <c r="L27" s="16" t="s">
        <v>37</v>
      </c>
      <c r="M27" s="11" t="s">
        <v>8</v>
      </c>
      <c r="N27" s="16" t="s">
        <v>37</v>
      </c>
      <c r="O27" s="16" t="s">
        <v>37</v>
      </c>
      <c r="P27" s="16" t="s">
        <v>37</v>
      </c>
      <c r="Q27" s="16" t="s">
        <v>37</v>
      </c>
      <c r="R27" s="11" t="s">
        <v>8</v>
      </c>
      <c r="S27" s="9" t="s">
        <v>6</v>
      </c>
      <c r="T27" s="11" t="s">
        <v>8</v>
      </c>
      <c r="U27" s="16" t="s">
        <v>37</v>
      </c>
      <c r="V27" s="16" t="s">
        <v>37</v>
      </c>
      <c r="W27" s="16" t="s">
        <v>37</v>
      </c>
      <c r="X27" s="16" t="s">
        <v>37</v>
      </c>
      <c r="Y27" s="21" t="s">
        <v>8</v>
      </c>
      <c r="Z27" s="16" t="s">
        <v>37</v>
      </c>
      <c r="AA27" s="21" t="s">
        <v>8</v>
      </c>
      <c r="AB27" s="16" t="s">
        <v>37</v>
      </c>
      <c r="AC27" s="16" t="s">
        <v>37</v>
      </c>
      <c r="AD27" s="16" t="s">
        <v>37</v>
      </c>
      <c r="AE27" s="16" t="s">
        <v>37</v>
      </c>
    </row>
    <row r="28" spans="1:31" ht="21" customHeight="1" x14ac:dyDescent="0.3">
      <c r="A28" s="16" t="s">
        <v>30</v>
      </c>
      <c r="B28" s="16" t="s">
        <v>37</v>
      </c>
      <c r="C28" s="16" t="s">
        <v>37</v>
      </c>
      <c r="D28" s="11" t="s">
        <v>8</v>
      </c>
      <c r="E28" s="16" t="s">
        <v>37</v>
      </c>
      <c r="F28" s="11" t="s">
        <v>8</v>
      </c>
      <c r="G28" s="16" t="s">
        <v>37</v>
      </c>
      <c r="H28" s="16" t="s">
        <v>37</v>
      </c>
      <c r="I28" s="16" t="s">
        <v>37</v>
      </c>
      <c r="J28" s="16" t="s">
        <v>37</v>
      </c>
      <c r="K28" s="11" t="s">
        <v>8</v>
      </c>
      <c r="L28" s="16" t="s">
        <v>37</v>
      </c>
      <c r="M28" s="11" t="s">
        <v>8</v>
      </c>
      <c r="N28" s="16" t="s">
        <v>37</v>
      </c>
      <c r="O28" s="16" t="s">
        <v>37</v>
      </c>
      <c r="P28" s="16" t="s">
        <v>37</v>
      </c>
      <c r="Q28" s="16" t="s">
        <v>37</v>
      </c>
      <c r="R28" s="11" t="s">
        <v>8</v>
      </c>
      <c r="S28" s="9" t="s">
        <v>6</v>
      </c>
      <c r="T28" s="11" t="s">
        <v>8</v>
      </c>
      <c r="U28" s="16" t="s">
        <v>37</v>
      </c>
      <c r="V28" s="16" t="s">
        <v>37</v>
      </c>
      <c r="W28" s="16" t="s">
        <v>37</v>
      </c>
      <c r="X28" s="16" t="s">
        <v>37</v>
      </c>
      <c r="Y28" s="11" t="s">
        <v>8</v>
      </c>
      <c r="Z28" s="16" t="s">
        <v>37</v>
      </c>
      <c r="AA28" s="11" t="s">
        <v>8</v>
      </c>
      <c r="AB28" s="16" t="s">
        <v>37</v>
      </c>
      <c r="AC28" s="16" t="s">
        <v>37</v>
      </c>
      <c r="AD28" s="16" t="s">
        <v>37</v>
      </c>
      <c r="AE28" s="16" t="s">
        <v>37</v>
      </c>
    </row>
    <row r="29" spans="1:31" ht="21" customHeight="1" x14ac:dyDescent="0.3">
      <c r="A29" s="16" t="s">
        <v>31</v>
      </c>
      <c r="B29" s="16" t="s">
        <v>37</v>
      </c>
      <c r="C29" s="16" t="s">
        <v>37</v>
      </c>
      <c r="D29" s="16" t="s">
        <v>37</v>
      </c>
      <c r="E29" s="16" t="s">
        <v>37</v>
      </c>
      <c r="F29" s="16" t="s">
        <v>37</v>
      </c>
      <c r="G29" s="16" t="s">
        <v>37</v>
      </c>
      <c r="H29" s="16" t="s">
        <v>37</v>
      </c>
      <c r="I29" s="16" t="s">
        <v>37</v>
      </c>
      <c r="J29" s="16" t="s">
        <v>37</v>
      </c>
      <c r="K29" s="16" t="s">
        <v>37</v>
      </c>
      <c r="L29" s="16" t="s">
        <v>37</v>
      </c>
      <c r="M29" s="16" t="s">
        <v>37</v>
      </c>
      <c r="N29" s="16" t="s">
        <v>37</v>
      </c>
      <c r="O29" s="16" t="s">
        <v>37</v>
      </c>
      <c r="P29" s="16" t="s">
        <v>37</v>
      </c>
      <c r="Q29" s="16" t="s">
        <v>37</v>
      </c>
      <c r="R29" s="16" t="s">
        <v>37</v>
      </c>
      <c r="S29" s="16" t="s">
        <v>37</v>
      </c>
      <c r="T29" s="16" t="s">
        <v>37</v>
      </c>
      <c r="U29" s="16" t="s">
        <v>37</v>
      </c>
      <c r="V29" s="16" t="s">
        <v>37</v>
      </c>
      <c r="W29" s="16" t="s">
        <v>37</v>
      </c>
      <c r="X29" s="16" t="s">
        <v>37</v>
      </c>
      <c r="Y29" s="16" t="s">
        <v>37</v>
      </c>
      <c r="Z29" s="16" t="s">
        <v>37</v>
      </c>
      <c r="AA29" s="16" t="s">
        <v>37</v>
      </c>
      <c r="AB29" s="16" t="s">
        <v>37</v>
      </c>
      <c r="AC29" s="16" t="s">
        <v>37</v>
      </c>
      <c r="AD29" s="16" t="s">
        <v>37</v>
      </c>
      <c r="AE29" s="16" t="s">
        <v>37</v>
      </c>
    </row>
    <row r="30" spans="1:31" ht="21" customHeight="1" x14ac:dyDescent="0.3">
      <c r="A30" s="16" t="s">
        <v>32</v>
      </c>
      <c r="B30" s="16" t="s">
        <v>37</v>
      </c>
      <c r="C30" s="16" t="s">
        <v>37</v>
      </c>
      <c r="D30" s="16" t="s">
        <v>37</v>
      </c>
      <c r="E30" s="16" t="s">
        <v>37</v>
      </c>
      <c r="F30" s="16" t="s">
        <v>37</v>
      </c>
      <c r="G30" s="16" t="s">
        <v>37</v>
      </c>
      <c r="H30" s="16" t="s">
        <v>37</v>
      </c>
      <c r="I30" s="16" t="s">
        <v>37</v>
      </c>
      <c r="J30" s="16" t="s">
        <v>37</v>
      </c>
      <c r="K30" s="16" t="s">
        <v>37</v>
      </c>
      <c r="L30" s="16" t="s">
        <v>37</v>
      </c>
      <c r="M30" s="16" t="s">
        <v>37</v>
      </c>
      <c r="N30" s="16" t="s">
        <v>37</v>
      </c>
      <c r="O30" s="16" t="s">
        <v>37</v>
      </c>
      <c r="P30" s="16" t="s">
        <v>37</v>
      </c>
      <c r="Q30" s="16" t="s">
        <v>37</v>
      </c>
      <c r="R30" s="16" t="s">
        <v>37</v>
      </c>
      <c r="S30" s="16" t="s">
        <v>37</v>
      </c>
      <c r="T30" s="16" t="s">
        <v>37</v>
      </c>
      <c r="U30" s="16" t="s">
        <v>37</v>
      </c>
      <c r="V30" s="16" t="s">
        <v>37</v>
      </c>
      <c r="W30" s="16" t="s">
        <v>37</v>
      </c>
      <c r="X30" s="16" t="s">
        <v>37</v>
      </c>
      <c r="Y30" s="16" t="s">
        <v>37</v>
      </c>
      <c r="Z30" s="16" t="s">
        <v>37</v>
      </c>
      <c r="AA30" s="16" t="s">
        <v>37</v>
      </c>
      <c r="AB30" s="16" t="s">
        <v>37</v>
      </c>
      <c r="AC30" s="16" t="s">
        <v>37</v>
      </c>
      <c r="AD30" s="16" t="s">
        <v>37</v>
      </c>
      <c r="AE30" s="16" t="s">
        <v>37</v>
      </c>
    </row>
    <row r="31" spans="1:31" ht="21" customHeight="1" x14ac:dyDescent="0.3"/>
    <row r="32" spans="1:31" ht="21" customHeight="1" x14ac:dyDescent="0.3">
      <c r="A32" s="17" t="s">
        <v>33</v>
      </c>
      <c r="B32" s="17"/>
      <c r="C32" s="17"/>
      <c r="D32" s="17"/>
      <c r="E32" s="17"/>
      <c r="F32" s="17"/>
      <c r="G32" s="17"/>
      <c r="H32" s="17"/>
    </row>
    <row r="33" spans="1:19" ht="21" customHeight="1" x14ac:dyDescent="0.3">
      <c r="A33" s="18" t="s">
        <v>34</v>
      </c>
      <c r="B33" s="19"/>
      <c r="C33" s="41">
        <v>46305</v>
      </c>
      <c r="D33" s="41"/>
      <c r="E33" s="7"/>
      <c r="F33" s="7"/>
      <c r="G33" s="7"/>
      <c r="H33" s="7"/>
    </row>
    <row r="34" spans="1:19" ht="21" customHeight="1" x14ac:dyDescent="0.3">
      <c r="A34" s="18" t="s">
        <v>35</v>
      </c>
      <c r="B34" s="7"/>
      <c r="C34" s="7"/>
      <c r="D34" s="41">
        <v>46305</v>
      </c>
      <c r="E34" s="41"/>
      <c r="F34" s="7"/>
      <c r="G34" s="7"/>
      <c r="H34" s="7"/>
      <c r="Q34" s="42"/>
      <c r="R34" s="42"/>
      <c r="S34" s="42"/>
    </row>
    <row r="35" spans="1:19" ht="21" customHeight="1" x14ac:dyDescent="0.3"/>
    <row r="36" spans="1:19" ht="21" customHeight="1" x14ac:dyDescent="0.3"/>
  </sheetData>
  <mergeCells count="6">
    <mergeCell ref="G1:H1"/>
    <mergeCell ref="A12:A14"/>
    <mergeCell ref="D34:E34"/>
    <mergeCell ref="C33:D33"/>
    <mergeCell ref="Q34:S34"/>
    <mergeCell ref="L1:AE1"/>
  </mergeCells>
  <phoneticPr fontId="2" type="noConversion"/>
  <conditionalFormatting sqref="E15:E16 J17:J28 L15:L16 Q17:Q28 S15:S16 I27:I28 O15:O26 B17:C28 N17:N28">
    <cfRule type="expression" dxfId="196" priority="206">
      <formula>B15="A"</formula>
    </cfRule>
    <cfRule type="expression" dxfId="195" priority="207">
      <formula>B15="S"</formula>
    </cfRule>
    <cfRule type="expression" dxfId="194" priority="208">
      <formula>B15="M"</formula>
    </cfRule>
    <cfRule type="expression" dxfId="193" priority="209">
      <formula>B15="B"</formula>
    </cfRule>
    <cfRule type="expression" dxfId="192" priority="210">
      <formula>B15="T/P"</formula>
    </cfRule>
  </conditionalFormatting>
  <conditionalFormatting sqref="B29:E30 G29:G30">
    <cfRule type="expression" dxfId="191" priority="903">
      <formula>B29="M"</formula>
    </cfRule>
    <cfRule type="expression" dxfId="190" priority="904">
      <formula>B29="B"</formula>
    </cfRule>
    <cfRule type="expression" dxfId="189" priority="905">
      <formula>B29="T/P"</formula>
    </cfRule>
  </conditionalFormatting>
  <conditionalFormatting sqref="B29:E30">
    <cfRule type="expression" dxfId="188" priority="901">
      <formula>B29="A"</formula>
    </cfRule>
    <cfRule type="expression" dxfId="187" priority="902">
      <formula>B29="S"</formula>
    </cfRule>
  </conditionalFormatting>
  <conditionalFormatting sqref="B12:AE14">
    <cfRule type="expression" dxfId="186" priority="906">
      <formula>NETWORKDAYS.INTL($B$12,$AF$12,2,公眾假期)=0</formula>
    </cfRule>
    <cfRule type="expression" dxfId="185" priority="911">
      <formula>WEEKDAY(B$12,2)&gt;6</formula>
    </cfRule>
  </conditionalFormatting>
  <conditionalFormatting sqref="D29:E30">
    <cfRule type="expression" dxfId="184" priority="686">
      <formula>D29="A"</formula>
    </cfRule>
    <cfRule type="expression" dxfId="183" priority="687">
      <formula>D29="S"</formula>
    </cfRule>
    <cfRule type="expression" dxfId="182" priority="688">
      <formula>D29="M"</formula>
    </cfRule>
    <cfRule type="expression" dxfId="181" priority="689">
      <formula>D29="B"</formula>
    </cfRule>
    <cfRule type="expression" dxfId="180" priority="690">
      <formula>D29="T/P"</formula>
    </cfRule>
  </conditionalFormatting>
  <conditionalFormatting sqref="D17:G26">
    <cfRule type="expression" dxfId="179" priority="201">
      <formula>D17="A"</formula>
    </cfRule>
    <cfRule type="expression" dxfId="178" priority="202">
      <formula>D17="S"</formula>
    </cfRule>
    <cfRule type="expression" dxfId="177" priority="203">
      <formula>D17="M"</formula>
    </cfRule>
    <cfRule type="expression" dxfId="176" priority="204">
      <formula>D17="B"</formula>
    </cfRule>
    <cfRule type="expression" dxfId="175" priority="205">
      <formula>D17="T/P"</formula>
    </cfRule>
  </conditionalFormatting>
  <conditionalFormatting sqref="E27:E28">
    <cfRule type="expression" dxfId="174" priority="151">
      <formula>E27="A"</formula>
    </cfRule>
    <cfRule type="expression" dxfId="173" priority="152">
      <formula>E27="S"</formula>
    </cfRule>
    <cfRule type="expression" dxfId="172" priority="153">
      <formula>E27="M"</formula>
    </cfRule>
    <cfRule type="expression" dxfId="171" priority="154">
      <formula>E27="B"</formula>
    </cfRule>
    <cfRule type="expression" dxfId="170" priority="155">
      <formula>E27="T/P"</formula>
    </cfRule>
  </conditionalFormatting>
  <conditionalFormatting sqref="G15:H16">
    <cfRule type="expression" dxfId="169" priority="156">
      <formula>G15="A"</formula>
    </cfRule>
    <cfRule type="expression" dxfId="168" priority="157">
      <formula>G15="S"</formula>
    </cfRule>
    <cfRule type="expression" dxfId="167" priority="158">
      <formula>G15="M"</formula>
    </cfRule>
    <cfRule type="expression" dxfId="166" priority="159">
      <formula>G15="B"</formula>
    </cfRule>
    <cfRule type="expression" dxfId="165" priority="160">
      <formula>G15="T/P"</formula>
    </cfRule>
  </conditionalFormatting>
  <conditionalFormatting sqref="F29:F30">
    <cfRule type="expression" dxfId="164" priority="236">
      <formula>F29="A"</formula>
    </cfRule>
    <cfRule type="expression" dxfId="163" priority="237">
      <formula>F29="S"</formula>
    </cfRule>
    <cfRule type="expression" dxfId="162" priority="238">
      <formula>F29="M"</formula>
    </cfRule>
    <cfRule type="expression" dxfId="161" priority="239">
      <formula>F29="B"</formula>
    </cfRule>
    <cfRule type="expression" dxfId="160" priority="240">
      <formula>F29="T/P"</formula>
    </cfRule>
  </conditionalFormatting>
  <conditionalFormatting sqref="F30">
    <cfRule type="expression" dxfId="159" priority="771">
      <formula>F30="A"</formula>
    </cfRule>
    <cfRule type="expression" dxfId="158" priority="772">
      <formula>F30="S"</formula>
    </cfRule>
    <cfRule type="expression" dxfId="157" priority="773">
      <formula>F30="M"</formula>
    </cfRule>
    <cfRule type="expression" dxfId="156" priority="774">
      <formula>F30="B"</formula>
    </cfRule>
    <cfRule type="expression" dxfId="155" priority="775">
      <formula>F30="T/P"</formula>
    </cfRule>
  </conditionalFormatting>
  <conditionalFormatting sqref="G27:G28">
    <cfRule type="expression" dxfId="154" priority="146">
      <formula>G27="A"</formula>
    </cfRule>
    <cfRule type="expression" dxfId="153" priority="147">
      <formula>G27="S"</formula>
    </cfRule>
    <cfRule type="expression" dxfId="152" priority="148">
      <formula>G27="M"</formula>
    </cfRule>
    <cfRule type="expression" dxfId="151" priority="149">
      <formula>G27="B"</formula>
    </cfRule>
    <cfRule type="expression" dxfId="150" priority="150">
      <formula>G27="T/P"</formula>
    </cfRule>
  </conditionalFormatting>
  <conditionalFormatting sqref="G29:L30">
    <cfRule type="expression" dxfId="149" priority="441">
      <formula>G29="A"</formula>
    </cfRule>
    <cfRule type="expression" dxfId="148" priority="442">
      <formula>G29="S"</formula>
    </cfRule>
  </conditionalFormatting>
  <conditionalFormatting sqref="H23:H28">
    <cfRule type="expression" dxfId="147" priority="466">
      <formula>H23="A"</formula>
    </cfRule>
    <cfRule type="expression" dxfId="146" priority="467">
      <formula>H23="S"</formula>
    </cfRule>
  </conditionalFormatting>
  <conditionalFormatting sqref="H23:H30">
    <cfRule type="expression" dxfId="145" priority="468">
      <formula>H23="M"</formula>
    </cfRule>
    <cfRule type="expression" dxfId="144" priority="469">
      <formula>H23="B"</formula>
    </cfRule>
    <cfRule type="expression" dxfId="143" priority="470">
      <formula>H23="T/P"</formula>
    </cfRule>
  </conditionalFormatting>
  <conditionalFormatting sqref="I17:I26">
    <cfRule type="expression" dxfId="142" priority="181">
      <formula>I17="A"</formula>
    </cfRule>
    <cfRule type="expression" dxfId="141" priority="182">
      <formula>I17="S"</formula>
    </cfRule>
    <cfRule type="expression" dxfId="140" priority="183">
      <formula>I17="M"</formula>
    </cfRule>
    <cfRule type="expression" dxfId="139" priority="184">
      <formula>I17="B"</formula>
    </cfRule>
    <cfRule type="expression" dxfId="138" priority="185">
      <formula>I17="T/P"</formula>
    </cfRule>
  </conditionalFormatting>
  <conditionalFormatting sqref="I29:L30">
    <cfRule type="expression" dxfId="137" priority="443">
      <formula>I29="M"</formula>
    </cfRule>
    <cfRule type="expression" dxfId="136" priority="444">
      <formula>I29="B"</formula>
    </cfRule>
    <cfRule type="expression" dxfId="135" priority="445">
      <formula>I29="T/P"</formula>
    </cfRule>
  </conditionalFormatting>
  <conditionalFormatting sqref="K17:L26">
    <cfRule type="expression" dxfId="134" priority="176">
      <formula>K17="A"</formula>
    </cfRule>
    <cfRule type="expression" dxfId="133" priority="177">
      <formula>K17="S"</formula>
    </cfRule>
    <cfRule type="expression" dxfId="132" priority="178">
      <formula>K17="M"</formula>
    </cfRule>
    <cfRule type="expression" dxfId="131" priority="179">
      <formula>K17="B"</formula>
    </cfRule>
    <cfRule type="expression" dxfId="130" priority="180">
      <formula>K17="T/P"</formula>
    </cfRule>
  </conditionalFormatting>
  <conditionalFormatting sqref="L27:L28">
    <cfRule type="expression" dxfId="129" priority="131">
      <formula>L27="A"</formula>
    </cfRule>
    <cfRule type="expression" dxfId="128" priority="132">
      <formula>L27="S"</formula>
    </cfRule>
    <cfRule type="expression" dxfId="127" priority="133">
      <formula>L27="M"</formula>
    </cfRule>
    <cfRule type="expression" dxfId="126" priority="134">
      <formula>L27="B"</formula>
    </cfRule>
    <cfRule type="expression" dxfId="125" priority="135">
      <formula>L27="T/P"</formula>
    </cfRule>
  </conditionalFormatting>
  <conditionalFormatting sqref="M15:M30">
    <cfRule type="expression" dxfId="124" priority="486">
      <formula>M15="A"</formula>
    </cfRule>
    <cfRule type="expression" dxfId="123" priority="487">
      <formula>M15="S"</formula>
    </cfRule>
    <cfRule type="expression" dxfId="122" priority="488">
      <formula>M15="M"</formula>
    </cfRule>
    <cfRule type="expression" dxfId="121" priority="489">
      <formula>M15="B"</formula>
    </cfRule>
    <cfRule type="expression" dxfId="120" priority="490">
      <formula>M15="T/P"</formula>
    </cfRule>
  </conditionalFormatting>
  <conditionalFormatting sqref="N15:N16">
    <cfRule type="expression" dxfId="119" priority="136">
      <formula>N15="A"</formula>
    </cfRule>
    <cfRule type="expression" dxfId="118" priority="137">
      <formula>N15="S"</formula>
    </cfRule>
    <cfRule type="expression" dxfId="117" priority="138">
      <formula>N15="M"</formula>
    </cfRule>
    <cfRule type="expression" dxfId="116" priority="139">
      <formula>N15="B"</formula>
    </cfRule>
    <cfRule type="expression" dxfId="115" priority="140">
      <formula>N15="T/P"</formula>
    </cfRule>
  </conditionalFormatting>
  <conditionalFormatting sqref="N29:U30">
    <cfRule type="expression" dxfId="114" priority="359">
      <formula>N29="B"</formula>
    </cfRule>
    <cfRule type="expression" dxfId="113" priority="360">
      <formula>N29="T/P"</formula>
    </cfRule>
  </conditionalFormatting>
  <conditionalFormatting sqref="N29:Y30">
    <cfRule type="expression" dxfId="112" priority="356">
      <formula>N29="A"</formula>
    </cfRule>
    <cfRule type="expression" dxfId="111" priority="357">
      <formula>N29="S"</formula>
    </cfRule>
    <cfRule type="expression" dxfId="110" priority="358">
      <formula>N29="M"</formula>
    </cfRule>
  </conditionalFormatting>
  <conditionalFormatting sqref="P17:P26">
    <cfRule type="expression" dxfId="109" priority="86">
      <formula>P17="A"</formula>
    </cfRule>
    <cfRule type="expression" dxfId="108" priority="87">
      <formula>P17="S"</formula>
    </cfRule>
    <cfRule type="expression" dxfId="107" priority="88">
      <formula>P17="M"</formula>
    </cfRule>
    <cfRule type="expression" dxfId="106" priority="89">
      <formula>P17="B"</formula>
    </cfRule>
    <cfRule type="expression" dxfId="105" priority="90">
      <formula>P17="T/P"</formula>
    </cfRule>
  </conditionalFormatting>
  <conditionalFormatting sqref="R17:U26">
    <cfRule type="expression" dxfId="104" priority="81">
      <formula>R17="A"</formula>
    </cfRule>
    <cfRule type="expression" dxfId="103" priority="82">
      <formula>R17="S"</formula>
    </cfRule>
    <cfRule type="expression" dxfId="102" priority="83">
      <formula>R17="M"</formula>
    </cfRule>
    <cfRule type="expression" dxfId="101" priority="84">
      <formula>R17="B"</formula>
    </cfRule>
    <cfRule type="expression" dxfId="100" priority="85">
      <formula>R17="T/P"</formula>
    </cfRule>
  </conditionalFormatting>
  <conditionalFormatting sqref="U15:U16">
    <cfRule type="expression" dxfId="99" priority="61">
      <formula>U15="A"</formula>
    </cfRule>
    <cfRule type="expression" dxfId="98" priority="62">
      <formula>U15="S"</formula>
    </cfRule>
    <cfRule type="expression" dxfId="97" priority="63">
      <formula>U15="M"</formula>
    </cfRule>
    <cfRule type="expression" dxfId="96" priority="64">
      <formula>U15="B"</formula>
    </cfRule>
    <cfRule type="expression" dxfId="95" priority="65">
      <formula>U15="T/P"</formula>
    </cfRule>
  </conditionalFormatting>
  <conditionalFormatting sqref="T27:U28">
    <cfRule type="expression" dxfId="94" priority="51">
      <formula>T27="A"</formula>
    </cfRule>
    <cfRule type="expression" dxfId="93" priority="52">
      <formula>T27="S"</formula>
    </cfRule>
    <cfRule type="expression" dxfId="92" priority="53">
      <formula>T27="M"</formula>
    </cfRule>
    <cfRule type="expression" dxfId="91" priority="54">
      <formula>T27="B"</formula>
    </cfRule>
    <cfRule type="expression" dxfId="90" priority="55">
      <formula>T27="T/P"</formula>
    </cfRule>
  </conditionalFormatting>
  <conditionalFormatting sqref="V15:V28">
    <cfRule type="expression" dxfId="89" priority="401">
      <formula>V15="A"</formula>
    </cfRule>
    <cfRule type="expression" dxfId="88" priority="402">
      <formula>V15="S"</formula>
    </cfRule>
    <cfRule type="expression" dxfId="87" priority="403">
      <formula>V15="M"</formula>
    </cfRule>
  </conditionalFormatting>
  <conditionalFormatting sqref="V15:V30">
    <cfRule type="expression" dxfId="86" priority="404">
      <formula>V15="B"</formula>
    </cfRule>
    <cfRule type="expression" dxfId="85" priority="405">
      <formula>V15="T/P"</formula>
    </cfRule>
  </conditionalFormatting>
  <conditionalFormatting sqref="W23:W26">
    <cfRule type="expression" dxfId="84" priority="551">
      <formula>W23="A"</formula>
    </cfRule>
    <cfRule type="expression" dxfId="83" priority="552">
      <formula>W23="S"</formula>
    </cfRule>
    <cfRule type="expression" dxfId="82" priority="553">
      <formula>W23="M"</formula>
    </cfRule>
    <cfRule type="expression" dxfId="81" priority="554">
      <formula>W23="B"</formula>
    </cfRule>
    <cfRule type="expression" dxfId="80" priority="555">
      <formula>W23="T/P"</formula>
    </cfRule>
  </conditionalFormatting>
  <conditionalFormatting sqref="X15:X28">
    <cfRule type="expression" dxfId="79" priority="386">
      <formula>X15="A"</formula>
    </cfRule>
    <cfRule type="expression" dxfId="78" priority="387">
      <formula>X15="S"</formula>
    </cfRule>
    <cfRule type="expression" dxfId="77" priority="388">
      <formula>X15="M"</formula>
    </cfRule>
  </conditionalFormatting>
  <conditionalFormatting sqref="X15:X30">
    <cfRule type="expression" dxfId="76" priority="389">
      <formula>X15="B"</formula>
    </cfRule>
    <cfRule type="expression" dxfId="75" priority="390">
      <formula>X15="T/P"</formula>
    </cfRule>
  </conditionalFormatting>
  <conditionalFormatting sqref="Y17:Y26 W29:W30 Y29:Y30">
    <cfRule type="expression" dxfId="74" priority="894">
      <formula>W17="B"</formula>
    </cfRule>
    <cfRule type="expression" dxfId="73" priority="895">
      <formula>W17="T/P"</formula>
    </cfRule>
  </conditionalFormatting>
  <conditionalFormatting sqref="Y17:Y26">
    <cfRule type="expression" dxfId="72" priority="891">
      <formula>Y17="A"</formula>
    </cfRule>
    <cfRule type="expression" dxfId="71" priority="892">
      <formula>Y17="S"</formula>
    </cfRule>
    <cfRule type="expression" dxfId="70" priority="893">
      <formula>Y17="M"</formula>
    </cfRule>
  </conditionalFormatting>
  <conditionalFormatting sqref="Z15:AC30">
    <cfRule type="expression" dxfId="69" priority="241">
      <formula>Z15="A"</formula>
    </cfRule>
    <cfRule type="expression" dxfId="68" priority="242">
      <formula>Z15="S"</formula>
    </cfRule>
    <cfRule type="expression" dxfId="67" priority="243">
      <formula>Z15="M"</formula>
    </cfRule>
    <cfRule type="expression" dxfId="66" priority="244">
      <formula>Z15="B"</formula>
    </cfRule>
    <cfRule type="expression" dxfId="65" priority="245">
      <formula>Z15="T/P"</formula>
    </cfRule>
  </conditionalFormatting>
  <conditionalFormatting sqref="AD17:AD18 AD20:AD26">
    <cfRule type="expression" dxfId="64" priority="46">
      <formula>AD17="A"</formula>
    </cfRule>
    <cfRule type="expression" dxfId="63" priority="47">
      <formula>AD17="S"</formula>
    </cfRule>
    <cfRule type="expression" dxfId="62" priority="48">
      <formula>AD17="M"</formula>
    </cfRule>
    <cfRule type="expression" dxfId="61" priority="49">
      <formula>AD17="B"</formula>
    </cfRule>
    <cfRule type="expression" dxfId="60" priority="50">
      <formula>AD17="T/P"</formula>
    </cfRule>
  </conditionalFormatting>
  <conditionalFormatting sqref="AD29:AE30">
    <cfRule type="expression" dxfId="59" priority="616">
      <formula>AD29="A"</formula>
    </cfRule>
    <cfRule type="expression" dxfId="58" priority="617">
      <formula>AD29="S"</formula>
    </cfRule>
    <cfRule type="expression" dxfId="57" priority="618">
      <formula>AD29="M"</formula>
    </cfRule>
    <cfRule type="expression" dxfId="56" priority="619">
      <formula>AD29="B"</formula>
    </cfRule>
    <cfRule type="expression" dxfId="55" priority="620">
      <formula>AD29="T/P"</formula>
    </cfRule>
  </conditionalFormatting>
  <conditionalFormatting sqref="AE15:AE28">
    <cfRule type="expression" dxfId="54" priority="526">
      <formula>AE15="A"</formula>
    </cfRule>
    <cfRule type="expression" dxfId="53" priority="527">
      <formula>AE15="S"</formula>
    </cfRule>
    <cfRule type="expression" dxfId="52" priority="528">
      <formula>AE15="M"</formula>
    </cfRule>
    <cfRule type="expression" dxfId="51" priority="529">
      <formula>AE15="B"</formula>
    </cfRule>
    <cfRule type="expression" dxfId="50" priority="530">
      <formula>AE15="T/P"</formula>
    </cfRule>
  </conditionalFormatting>
  <conditionalFormatting sqref="Z15:Z16">
    <cfRule type="expression" dxfId="49" priority="41">
      <formula>Z15="A"</formula>
    </cfRule>
    <cfRule type="expression" dxfId="48" priority="42">
      <formula>Z15="S"</formula>
    </cfRule>
    <cfRule type="expression" dxfId="47" priority="43">
      <formula>Z15="M"</formula>
    </cfRule>
  </conditionalFormatting>
  <conditionalFormatting sqref="Z15:Z16">
    <cfRule type="expression" dxfId="46" priority="44">
      <formula>Z15="B"</formula>
    </cfRule>
    <cfRule type="expression" dxfId="45" priority="45">
      <formula>Z15="T/P"</formula>
    </cfRule>
  </conditionalFormatting>
  <conditionalFormatting sqref="W15:W16">
    <cfRule type="expression" dxfId="44" priority="36">
      <formula>W15="A"</formula>
    </cfRule>
    <cfRule type="expression" dxfId="43" priority="37">
      <formula>W15="S"</formula>
    </cfRule>
    <cfRule type="expression" dxfId="42" priority="38">
      <formula>W15="M"</formula>
    </cfRule>
  </conditionalFormatting>
  <conditionalFormatting sqref="W15:W16">
    <cfRule type="expression" dxfId="41" priority="39">
      <formula>W15="B"</formula>
    </cfRule>
    <cfRule type="expression" dxfId="40" priority="40">
      <formula>W15="T/P"</formula>
    </cfRule>
  </conditionalFormatting>
  <conditionalFormatting sqref="AD19">
    <cfRule type="expression" dxfId="39" priority="31">
      <formula>AD19="A"</formula>
    </cfRule>
    <cfRule type="expression" dxfId="38" priority="32">
      <formula>AD19="S"</formula>
    </cfRule>
    <cfRule type="expression" dxfId="37" priority="33">
      <formula>AD19="M"</formula>
    </cfRule>
    <cfRule type="expression" dxfId="36" priority="34">
      <formula>AD19="B"</formula>
    </cfRule>
    <cfRule type="expression" dxfId="35" priority="35">
      <formula>AD19="T/P"</formula>
    </cfRule>
  </conditionalFormatting>
  <conditionalFormatting sqref="AD15">
    <cfRule type="expression" dxfId="34" priority="26">
      <formula>AD15="A"</formula>
    </cfRule>
    <cfRule type="expression" dxfId="33" priority="27">
      <formula>AD15="S"</formula>
    </cfRule>
    <cfRule type="expression" dxfId="32" priority="28">
      <formula>AD15="M"</formula>
    </cfRule>
    <cfRule type="expression" dxfId="31" priority="29">
      <formula>AD15="B"</formula>
    </cfRule>
    <cfRule type="expression" dxfId="30" priority="30">
      <formula>AD15="T/P"</formula>
    </cfRule>
  </conditionalFormatting>
  <conditionalFormatting sqref="AD16">
    <cfRule type="expression" dxfId="29" priority="21">
      <formula>AD16="A"</formula>
    </cfRule>
    <cfRule type="expression" dxfId="28" priority="22">
      <formula>AD16="S"</formula>
    </cfRule>
    <cfRule type="expression" dxfId="27" priority="23">
      <formula>AD16="M"</formula>
    </cfRule>
    <cfRule type="expression" dxfId="26" priority="24">
      <formula>AD16="B"</formula>
    </cfRule>
    <cfRule type="expression" dxfId="25" priority="25">
      <formula>AD16="T/P"</formula>
    </cfRule>
  </conditionalFormatting>
  <conditionalFormatting sqref="AD27:AD28">
    <cfRule type="expression" dxfId="24" priority="16">
      <formula>AD27="A"</formula>
    </cfRule>
    <cfRule type="expression" dxfId="23" priority="17">
      <formula>AD27="S"</formula>
    </cfRule>
    <cfRule type="expression" dxfId="22" priority="18">
      <formula>AD27="M"</formula>
    </cfRule>
    <cfRule type="expression" dxfId="21" priority="19">
      <formula>AD27="B"</formula>
    </cfRule>
    <cfRule type="expression" dxfId="20" priority="20">
      <formula>AD27="T/P"</formula>
    </cfRule>
  </conditionalFormatting>
  <conditionalFormatting sqref="S27:S28">
    <cfRule type="expression" dxfId="14" priority="11">
      <formula>S27="A"</formula>
    </cfRule>
    <cfRule type="expression" dxfId="13" priority="12">
      <formula>S27="S"</formula>
    </cfRule>
    <cfRule type="expression" dxfId="12" priority="13">
      <formula>S27="M"</formula>
    </cfRule>
    <cfRule type="expression" dxfId="11" priority="14">
      <formula>S27="B"</formula>
    </cfRule>
    <cfRule type="expression" dxfId="10" priority="15">
      <formula>S27="T/P"</formula>
    </cfRule>
  </conditionalFormatting>
  <conditionalFormatting sqref="B15:C16">
    <cfRule type="expression" dxfId="9" priority="6">
      <formula>B15="A"</formula>
    </cfRule>
    <cfRule type="expression" dxfId="8" priority="7">
      <formula>B15="S"</formula>
    </cfRule>
    <cfRule type="expression" dxfId="7" priority="8">
      <formula>B15="M"</formula>
    </cfRule>
    <cfRule type="expression" dxfId="6" priority="9">
      <formula>B15="B"</formula>
    </cfRule>
    <cfRule type="expression" dxfId="5" priority="10">
      <formula>B15="T/P"</formula>
    </cfRule>
  </conditionalFormatting>
  <conditionalFormatting sqref="W27:W28 O27:P28 H17:H22 W17:W22 P15:Q16 I15:J16">
    <cfRule type="expression" dxfId="4" priority="1">
      <formula>H15="A"</formula>
    </cfRule>
    <cfRule type="expression" dxfId="3" priority="2">
      <formula>H15="S"</formula>
    </cfRule>
    <cfRule type="expression" dxfId="2" priority="3">
      <formula>H15="M"</formula>
    </cfRule>
    <cfRule type="expression" dxfId="1" priority="4">
      <formula>H15="B"</formula>
    </cfRule>
    <cfRule type="expression" dxfId="0" priority="5">
      <formula>H15="T/P"</formula>
    </cfRule>
  </conditionalFormatting>
  <pageMargins left="0.59055118110236227" right="0.59055118110236227" top="0.74803149606299213" bottom="0.74803149606299213" header="0.31496062992125984" footer="0.31496062992125984"/>
  <pageSetup paperSize="9" scale="64" orientation="landscape" r:id="rId1"/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NG Ping Sum</cp:lastModifiedBy>
  <cp:lastPrinted>2024-10-18T23:49:56Z</cp:lastPrinted>
  <dcterms:created xsi:type="dcterms:W3CDTF">2024-10-18T01:27:55Z</dcterms:created>
  <dcterms:modified xsi:type="dcterms:W3CDTF">2026-10-10T08:53:22Z</dcterms:modified>
</cp:coreProperties>
</file>