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491_001\My Documents_AA\Return\健身室時間表 Timetable for fitness Room\2026\June 2026\"/>
    </mc:Choice>
  </mc:AlternateContent>
  <xr:revisionPtr revIDLastSave="0" documentId="13_ncr:1_{AFBB1122-CF13-4A53-843D-80FF6F7F71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3" i="1"/>
  <c r="C12" i="1"/>
  <c r="D12" i="1" s="1"/>
  <c r="D13" i="1" l="1"/>
  <c r="D14" i="1"/>
  <c r="E12" i="1"/>
  <c r="C14" i="1"/>
  <c r="C13" i="1"/>
  <c r="E13" i="1" l="1"/>
  <c r="E14" i="1"/>
  <c r="F12" i="1"/>
  <c r="G12" i="1" l="1"/>
  <c r="F13" i="1"/>
  <c r="F14" i="1"/>
  <c r="H12" i="1" l="1"/>
  <c r="G13" i="1"/>
  <c r="G14" i="1"/>
  <c r="I12" i="1" l="1"/>
  <c r="H13" i="1"/>
  <c r="H14" i="1"/>
  <c r="J12" i="1" l="1"/>
  <c r="I13" i="1"/>
  <c r="I14" i="1"/>
  <c r="K12" i="1" l="1"/>
  <c r="J13" i="1"/>
  <c r="J14" i="1"/>
  <c r="L12" i="1" l="1"/>
  <c r="K13" i="1"/>
  <c r="K14" i="1"/>
  <c r="M12" i="1" l="1"/>
  <c r="L13" i="1"/>
  <c r="L14" i="1"/>
  <c r="N12" i="1" l="1"/>
  <c r="M13" i="1"/>
  <c r="M14" i="1"/>
  <c r="O12" i="1" l="1"/>
  <c r="N13" i="1"/>
  <c r="N14" i="1"/>
  <c r="P12" i="1" l="1"/>
  <c r="O13" i="1"/>
  <c r="O14" i="1"/>
  <c r="Q12" i="1" l="1"/>
  <c r="P13" i="1"/>
  <c r="P14" i="1"/>
  <c r="R12" i="1" l="1"/>
  <c r="Q13" i="1"/>
  <c r="Q14" i="1"/>
  <c r="S12" i="1" l="1"/>
  <c r="R13" i="1"/>
  <c r="R14" i="1"/>
  <c r="T12" i="1" l="1"/>
  <c r="S13" i="1"/>
  <c r="S14" i="1"/>
  <c r="U12" i="1" l="1"/>
  <c r="T13" i="1"/>
  <c r="T14" i="1"/>
  <c r="V12" i="1" l="1"/>
  <c r="U14" i="1"/>
  <c r="U13" i="1"/>
  <c r="W12" i="1" l="1"/>
  <c r="V13" i="1"/>
  <c r="V14" i="1"/>
  <c r="X12" i="1" l="1"/>
  <c r="W13" i="1"/>
  <c r="W14" i="1"/>
  <c r="Y12" i="1" l="1"/>
  <c r="X13" i="1"/>
  <c r="X14" i="1"/>
  <c r="Z12" i="1" l="1"/>
  <c r="Y13" i="1"/>
  <c r="Y14" i="1"/>
  <c r="AA12" i="1" l="1"/>
  <c r="Z13" i="1"/>
  <c r="Z14" i="1"/>
  <c r="AB12" i="1" l="1"/>
  <c r="AA14" i="1"/>
  <c r="AA13" i="1"/>
  <c r="AC12" i="1" l="1"/>
  <c r="AD12" i="1" s="1"/>
  <c r="AB13" i="1"/>
  <c r="AB14" i="1"/>
  <c r="AE12" i="1" l="1"/>
  <c r="AD13" i="1"/>
  <c r="AD14" i="1"/>
  <c r="AC13" i="1"/>
  <c r="AC14" i="1"/>
  <c r="AE14" i="1" l="1"/>
  <c r="AE13" i="1"/>
</calcChain>
</file>

<file path=xl/sharedStrings.xml><?xml version="1.0" encoding="utf-8"?>
<sst xmlns="http://schemas.openxmlformats.org/spreadsheetml/2006/main" count="547" uniqueCount="66">
  <si>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</si>
  <si>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</si>
  <si>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</si>
  <si>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</si>
  <si>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</si>
  <si>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</si>
  <si>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</si>
  <si>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</si>
  <si>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</si>
  <si>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</si>
  <si>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</si>
  <si>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</si>
  <si>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</si>
  <si>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</si>
  <si>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</si>
  <si>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</si>
  <si>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</si>
  <si>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</si>
  <si>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</si>
  <si>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</si>
  <si>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</si>
  <si>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</si>
  <si>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</si>
  <si>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</si>
  <si>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</si>
  <si>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</si>
  <si>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</si>
  <si>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</si>
  <si>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</si>
  <si>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</si>
  <si>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</si>
  <si>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</si>
  <si>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t xml:space="preserve">2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</si>
  <si>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3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</si>
  <si>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</si>
  <si>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</si>
  <si>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</si>
  <si>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4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</si>
  <si>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</si>
  <si>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</si>
  <si>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</si>
  <si>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</si>
  <si>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</si>
  <si>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</si>
  <si>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</si>
  <si>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</si>
  <si>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</si>
  <si>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</si>
  <si>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</si>
  <si>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</si>
  <si>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</si>
  <si>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</si>
  <si>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</si>
  <si>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</si>
  <si>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</si>
  <si>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</si>
  <si>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</si>
  <si>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</si>
  <si>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</si>
  <si>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</si>
  <si>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</si>
  <si>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t>29
週日
Sun</t>
    </r>
    <r>
      <rPr>
        <sz val="12"/>
        <color rgb="FFFF0000"/>
        <rFont val="Times New Roman"/>
        <family val="1"/>
      </rPr>
      <t/>
    </r>
  </si>
  <si>
    <r>
      <t>30
週日
Sun</t>
    </r>
    <r>
      <rPr>
        <sz val="12"/>
        <color rgb="FFFF0000"/>
        <rFont val="Times New Roman"/>
        <family val="1"/>
      </rPr>
      <t/>
    </r>
  </si>
  <si>
    <r>
      <rPr>
        <b/>
        <sz val="20"/>
        <rFont val="標楷體"/>
        <family val="4"/>
        <charset val="136"/>
      </rPr>
      <t>太和體育館健身室開放時間 (2026年</t>
    </r>
    <r>
      <rPr>
        <b/>
        <sz val="20"/>
        <rFont val="Times New Roman"/>
        <family val="4"/>
      </rPr>
      <t>06</t>
    </r>
    <r>
      <rPr>
        <b/>
        <sz val="20"/>
        <rFont val="標楷體"/>
        <family val="4"/>
        <charset val="136"/>
      </rPr>
      <t>月)</t>
    </r>
    <r>
      <rPr>
        <b/>
        <sz val="20"/>
        <rFont val="Times New Roman"/>
        <family val="1"/>
      </rPr>
      <t xml:space="preserve"> Opening Hour of Fitness Room for Tai Wo Sports Centre in June 2026</t>
    </r>
    <r>
      <rPr>
        <b/>
        <sz val="20"/>
        <rFont val="Times New Roman"/>
        <family val="4"/>
        <charset val="136"/>
      </rPr>
      <t>)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</si>
  <si>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01.05.2026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</si>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</sst>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\週\&quot;&quot;aaa&quot;"/>
  </numFmts>
  <fonts count="4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4"/>
      <charset val="136"/>
    </font>
    <font>
      <b/>
      <sz val="20"/>
      <name val="Times New Roman"/>
      <family val="4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8"/>
      <name val="Times New Roman"/>
      <family val="1"/>
      <charset val="136"/>
    </font>
    <font>
      <sz val="12"/>
      <name val="新細明體-ExtB"/>
      <family val="1"/>
      <charset val="136"/>
    </font>
    <font>
      <sz val="12"/>
      <color rgb="FFFF0000"/>
      <name val="新細明體-ExtB"/>
      <family val="1"/>
      <charset val="136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top"/>
    </xf>
    <xf numFmtId="0" fontId="34" fillId="0" borderId="2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7" fontId="36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/>
    </xf>
    <xf numFmtId="177" fontId="37" fillId="0" borderId="6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C31" headerRowDxfId="62" dataDxfId="60" headerRowBorderDxfId="61" tableBorderDxfId="59" totalsRowBorderDxfId="58">
  <tableColumns count="29">
    <tableColumn id="1" xr3:uid="{00000000-0010-0000-0000-000001000000}" name="日期 Date_x000a_時間 Time" totalsRowLabel="合計" dataDxfId="57" totalsRowDxfId="56"/>
    <tableColumn id="2" xr3:uid="{00000000-0010-0000-0000-000002000000}" name="1_x000a_週一_x000a_Mon" dataDxfId="55" totalsRowDxfId="54"/>
    <tableColumn id="3" xr3:uid="{00000000-0010-0000-0000-000003000000}" name="2_x000a_週二_x000a_Tue" dataDxfId="53" totalsRowDxfId="52"/>
    <tableColumn id="4" xr3:uid="{00000000-0010-0000-0000-000004000000}" name="3_x000a_週三_x000a_Wed" dataDxfId="51" totalsRowDxfId="50"/>
    <tableColumn id="5" xr3:uid="{00000000-0010-0000-0000-000005000000}" name="4_x000a_週四_x000a_Thu" dataDxfId="49" totalsRowDxfId="48"/>
    <tableColumn id="6" xr3:uid="{00000000-0010-0000-0000-000006000000}" name="5_x000a_週五_x000a_Fri" dataDxfId="47" totalsRowDxfId="46"/>
    <tableColumn id="7" xr3:uid="{00000000-0010-0000-0000-000007000000}" name="6_x000a_週六_x000a_Sat" dataDxfId="45" totalsRowDxfId="44"/>
    <tableColumn id="8" xr3:uid="{00000000-0010-0000-0000-000008000000}" name="7_x000a_週日_x000a_Sun" dataDxfId="43" totalsRowDxfId="42"/>
    <tableColumn id="9" xr3:uid="{00000000-0010-0000-0000-000009000000}" name="8_x000a_週一_x000a_Mon" dataDxfId="41" totalsRowDxfId="40"/>
    <tableColumn id="10" xr3:uid="{00000000-0010-0000-0000-00000A000000}" name="9_x000a_週二_x000a_Tue" dataDxfId="39" totalsRowDxfId="38"/>
    <tableColumn id="11" xr3:uid="{00000000-0010-0000-0000-00000B000000}" name="10_x000a_週三_x000a_Wed" dataDxfId="37" totalsRowDxfId="36"/>
    <tableColumn id="12" xr3:uid="{00000000-0010-0000-0000-00000C000000}" name="11_x000a_週四_x000a_Thu" dataDxfId="35" totalsRowDxfId="34"/>
    <tableColumn id="13" xr3:uid="{00000000-0010-0000-0000-00000D000000}" name="12_x000a_週五_x000a_Fri" dataDxfId="33" totalsRowDxfId="32"/>
    <tableColumn id="14" xr3:uid="{00000000-0010-0000-0000-00000E000000}" name="13_x000a_週六_x000a_Sat" dataDxfId="31" totalsRowDxfId="30"/>
    <tableColumn id="15" xr3:uid="{00000000-0010-0000-0000-00000F000000}" name="14_x000a_週日_x000a_Sun" dataDxfId="29" totalsRowDxfId="28"/>
    <tableColumn id="16" xr3:uid="{00000000-0010-0000-0000-000010000000}" name="15_x000a_週一_x000a_Mon" dataDxfId="27" totalsRowDxfId="26"/>
    <tableColumn id="17" xr3:uid="{00000000-0010-0000-0000-000011000000}" name="16_x000a_週二_x000a_Tue" dataDxfId="25" totalsRowDxfId="24"/>
    <tableColumn id="18" xr3:uid="{00000000-0010-0000-0000-000012000000}" name="17_x000a_週三_x000a_Wed" dataDxfId="23" totalsRowDxfId="22"/>
    <tableColumn id="19" xr3:uid="{00000000-0010-0000-0000-000013000000}" name="18_x000a_週四_x000a_Thu" dataDxfId="21" totalsRowDxfId="20"/>
    <tableColumn id="20" xr3:uid="{00000000-0010-0000-0000-000014000000}" name="19_x000a_週五_x000a_Fri" dataDxfId="19" totalsRowDxfId="18"/>
    <tableColumn id="21" xr3:uid="{00000000-0010-0000-0000-000015000000}" name="20_x000a_週六_x000a_Sat" dataDxfId="17" totalsRowDxfId="16"/>
    <tableColumn id="22" xr3:uid="{00000000-0010-0000-0000-000016000000}" name="21_x000a_週日_x000a_Sun" dataDxfId="15" totalsRowDxfId="14"/>
    <tableColumn id="23" xr3:uid="{00000000-0010-0000-0000-000017000000}" name="22_x000a_週一_x000a_Mon" dataDxfId="13" totalsRowDxfId="12"/>
    <tableColumn id="24" xr3:uid="{00000000-0010-0000-0000-000018000000}" name="23_x000a_週二_x000a_Tue" dataDxfId="11" totalsRowDxfId="10"/>
    <tableColumn id="25" xr3:uid="{00000000-0010-0000-0000-000019000000}" name="24_x000a_週三_x000a_Wed" dataDxfId="9" totalsRowDxfId="8"/>
    <tableColumn id="26" xr3:uid="{00000000-0010-0000-0000-00001A000000}" name="25_x000a_週四_x000a_Thu" dataDxfId="7" totalsRowDxfId="6"/>
    <tableColumn id="27" xr3:uid="{00000000-0010-0000-0000-00001B000000}" name="26_x000a_週五_x000a_Fri" dataDxfId="5" totalsRowDxfId="4"/>
    <tableColumn id="28" xr3:uid="{00000000-0010-0000-0000-00001C000000}" name="27_x000a_週六_x000a_Sat" dataDxfId="3" totalsRowDxfId="2"/>
    <tableColumn id="29" xr3:uid="{00000000-0010-0000-0000-00001D000000}" name="28_x000a_週日_x000a_Sun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5"/>
  <sheetViews>
    <sheetView tabSelected="1" zoomScale="70" zoomScaleNormal="70" workbookViewId="0">
      <selection activeCell="A35" sqref="A35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5" customFormat="1" ht="42" customHeight="1" x14ac:dyDescent="0.25">
      <c r="A1" s="29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31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1" ht="19.5" x14ac:dyDescent="0.3">
      <c r="A9" s="19" t="s">
        <v>30</v>
      </c>
    </row>
    <row r="10" spans="1:31" ht="19.5" x14ac:dyDescent="0.3">
      <c r="A10" s="20" t="s">
        <v>31</v>
      </c>
    </row>
    <row r="11" spans="1:31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31" ht="21" customHeight="1" x14ac:dyDescent="0.25">
      <c r="A12" s="38" t="s">
        <v>60</v>
      </c>
      <c r="B12" s="31">
        <v>46174</v>
      </c>
      <c r="C12" s="31">
        <f>B12+1</f>
        <v>46175</v>
      </c>
      <c r="D12" s="31">
        <f t="shared" ref="D12:AC12" si="0">C12+1</f>
        <v>46176</v>
      </c>
      <c r="E12" s="31">
        <f t="shared" si="0"/>
        <v>46177</v>
      </c>
      <c r="F12" s="31">
        <f t="shared" si="0"/>
        <v>46178</v>
      </c>
      <c r="G12" s="31">
        <f t="shared" si="0"/>
        <v>46179</v>
      </c>
      <c r="H12" s="34">
        <f t="shared" si="0"/>
        <v>46180</v>
      </c>
      <c r="I12" s="31">
        <f t="shared" si="0"/>
        <v>46181</v>
      </c>
      <c r="J12" s="31">
        <f t="shared" si="0"/>
        <v>46182</v>
      </c>
      <c r="K12" s="31">
        <f t="shared" si="0"/>
        <v>46183</v>
      </c>
      <c r="L12" s="31">
        <f t="shared" si="0"/>
        <v>46184</v>
      </c>
      <c r="M12" s="31">
        <f t="shared" si="0"/>
        <v>46185</v>
      </c>
      <c r="N12" s="31">
        <f t="shared" si="0"/>
        <v>46186</v>
      </c>
      <c r="O12" s="34">
        <f t="shared" si="0"/>
        <v>46187</v>
      </c>
      <c r="P12" s="31">
        <f t="shared" si="0"/>
        <v>46188</v>
      </c>
      <c r="Q12" s="31">
        <f t="shared" si="0"/>
        <v>46189</v>
      </c>
      <c r="R12" s="31">
        <f t="shared" si="0"/>
        <v>46190</v>
      </c>
      <c r="S12" s="31">
        <f t="shared" si="0"/>
        <v>46191</v>
      </c>
      <c r="T12" s="34">
        <f t="shared" si="0"/>
        <v>46192</v>
      </c>
      <c r="U12" s="31">
        <f t="shared" si="0"/>
        <v>46193</v>
      </c>
      <c r="V12" s="34">
        <f t="shared" si="0"/>
        <v>46194</v>
      </c>
      <c r="W12" s="31">
        <f t="shared" si="0"/>
        <v>46195</v>
      </c>
      <c r="X12" s="31">
        <f t="shared" si="0"/>
        <v>46196</v>
      </c>
      <c r="Y12" s="31">
        <f t="shared" si="0"/>
        <v>46197</v>
      </c>
      <c r="Z12" s="31">
        <f t="shared" si="0"/>
        <v>46198</v>
      </c>
      <c r="AA12" s="31">
        <f t="shared" si="0"/>
        <v>46199</v>
      </c>
      <c r="AB12" s="31">
        <f t="shared" si="0"/>
        <v>46200</v>
      </c>
      <c r="AC12" s="34">
        <f t="shared" si="0"/>
        <v>46201</v>
      </c>
      <c r="AD12" s="31">
        <f t="shared" ref="AD12" si="1">AC12+1</f>
        <v>46202</v>
      </c>
      <c r="AE12" s="31">
        <f t="shared" ref="AE12" si="2">AD12+1</f>
        <v>46203</v>
      </c>
    </row>
    <row r="13" spans="1:31" ht="16.5" x14ac:dyDescent="0.25">
      <c r="A13" s="39"/>
      <c r="B13" s="32" t="str">
        <f>TEXT(B12,"aaa")</f>
        <v>週一</v>
      </c>
      <c r="C13" s="32" t="str">
        <f t="shared" ref="C13:AC13" si="3">TEXT(C12,"aaa")</f>
        <v>週二</v>
      </c>
      <c r="D13" s="32" t="str">
        <f t="shared" si="3"/>
        <v>週三</v>
      </c>
      <c r="E13" s="32" t="str">
        <f t="shared" si="3"/>
        <v>週四</v>
      </c>
      <c r="F13" s="32" t="str">
        <f t="shared" si="3"/>
        <v>週五</v>
      </c>
      <c r="G13" s="32" t="str">
        <f t="shared" si="3"/>
        <v>週六</v>
      </c>
      <c r="H13" s="35" t="str">
        <f t="shared" si="3"/>
        <v>週日</v>
      </c>
      <c r="I13" s="32" t="str">
        <f t="shared" si="3"/>
        <v>週一</v>
      </c>
      <c r="J13" s="32" t="str">
        <f t="shared" si="3"/>
        <v>週二</v>
      </c>
      <c r="K13" s="32" t="str">
        <f t="shared" si="3"/>
        <v>週三</v>
      </c>
      <c r="L13" s="32" t="str">
        <f t="shared" si="3"/>
        <v>週四</v>
      </c>
      <c r="M13" s="32" t="str">
        <f t="shared" si="3"/>
        <v>週五</v>
      </c>
      <c r="N13" s="32" t="str">
        <f t="shared" si="3"/>
        <v>週六</v>
      </c>
      <c r="O13" s="35" t="str">
        <f t="shared" si="3"/>
        <v>週日</v>
      </c>
      <c r="P13" s="32" t="str">
        <f t="shared" si="3"/>
        <v>週一</v>
      </c>
      <c r="Q13" s="32" t="str">
        <f t="shared" si="3"/>
        <v>週二</v>
      </c>
      <c r="R13" s="32" t="str">
        <f t="shared" si="3"/>
        <v>週三</v>
      </c>
      <c r="S13" s="32" t="str">
        <f t="shared" si="3"/>
        <v>週四</v>
      </c>
      <c r="T13" s="35" t="str">
        <f t="shared" si="3"/>
        <v>週五</v>
      </c>
      <c r="U13" s="32" t="str">
        <f t="shared" si="3"/>
        <v>週六</v>
      </c>
      <c r="V13" s="35" t="str">
        <f t="shared" si="3"/>
        <v>週日</v>
      </c>
      <c r="W13" s="32" t="str">
        <f t="shared" si="3"/>
        <v>週一</v>
      </c>
      <c r="X13" s="32" t="str">
        <f t="shared" si="3"/>
        <v>週二</v>
      </c>
      <c r="Y13" s="32" t="str">
        <f t="shared" si="3"/>
        <v>週三</v>
      </c>
      <c r="Z13" s="32" t="str">
        <f t="shared" si="3"/>
        <v>週四</v>
      </c>
      <c r="AA13" s="32" t="str">
        <f t="shared" si="3"/>
        <v>週五</v>
      </c>
      <c r="AB13" s="32" t="str">
        <f t="shared" si="3"/>
        <v>週六</v>
      </c>
      <c r="AC13" s="35" t="str">
        <f t="shared" si="3"/>
        <v>週日</v>
      </c>
      <c r="AD13" s="32" t="str">
        <f t="shared" ref="AD13:AE13" si="4">TEXT(AD12,"aaa")</f>
        <v>週一</v>
      </c>
      <c r="AE13" s="32" t="str">
        <f t="shared" si="4"/>
        <v>週二</v>
      </c>
    </row>
    <row r="14" spans="1:31" ht="18.75" x14ac:dyDescent="0.25">
      <c r="A14" s="40"/>
      <c r="B14" s="33" t="str">
        <f>TEXT(B12,"ddd")</f>
        <v>Mon</v>
      </c>
      <c r="C14" s="33" t="str">
        <f t="shared" ref="C14:AC14" si="5">TEXT(C12,"ddd")</f>
        <v>Tue</v>
      </c>
      <c r="D14" s="33" t="str">
        <f t="shared" si="5"/>
        <v>Wed</v>
      </c>
      <c r="E14" s="33" t="str">
        <f t="shared" si="5"/>
        <v>Thu</v>
      </c>
      <c r="F14" s="33" t="str">
        <f t="shared" si="5"/>
        <v>Fri</v>
      </c>
      <c r="G14" s="33" t="str">
        <f t="shared" si="5"/>
        <v>Sat</v>
      </c>
      <c r="H14" s="36" t="str">
        <f t="shared" si="5"/>
        <v>Sun</v>
      </c>
      <c r="I14" s="33" t="str">
        <f t="shared" si="5"/>
        <v>Mon</v>
      </c>
      <c r="J14" s="33" t="str">
        <f t="shared" si="5"/>
        <v>Tue</v>
      </c>
      <c r="K14" s="33" t="str">
        <f t="shared" si="5"/>
        <v>Wed</v>
      </c>
      <c r="L14" s="33" t="str">
        <f t="shared" si="5"/>
        <v>Thu</v>
      </c>
      <c r="M14" s="33" t="str">
        <f t="shared" si="5"/>
        <v>Fri</v>
      </c>
      <c r="N14" s="33" t="str">
        <f t="shared" si="5"/>
        <v>Sat</v>
      </c>
      <c r="O14" s="36" t="str">
        <f t="shared" si="5"/>
        <v>Sun</v>
      </c>
      <c r="P14" s="33" t="str">
        <f t="shared" si="5"/>
        <v>Mon</v>
      </c>
      <c r="Q14" s="33" t="str">
        <f t="shared" si="5"/>
        <v>Tue</v>
      </c>
      <c r="R14" s="33" t="str">
        <f t="shared" si="5"/>
        <v>Wed</v>
      </c>
      <c r="S14" s="33" t="str">
        <f t="shared" si="5"/>
        <v>Thu</v>
      </c>
      <c r="T14" s="36" t="str">
        <f t="shared" si="5"/>
        <v>Fri</v>
      </c>
      <c r="U14" s="33" t="str">
        <f t="shared" si="5"/>
        <v>Sat</v>
      </c>
      <c r="V14" s="36" t="str">
        <f t="shared" si="5"/>
        <v>Sun</v>
      </c>
      <c r="W14" s="33" t="str">
        <f t="shared" si="5"/>
        <v>Mon</v>
      </c>
      <c r="X14" s="33" t="str">
        <f t="shared" si="5"/>
        <v>Tue</v>
      </c>
      <c r="Y14" s="33" t="str">
        <f t="shared" si="5"/>
        <v>Wed</v>
      </c>
      <c r="Z14" s="33" t="str">
        <f t="shared" si="5"/>
        <v>Thu</v>
      </c>
      <c r="AA14" s="33" t="str">
        <f t="shared" si="5"/>
        <v>Fri</v>
      </c>
      <c r="AB14" s="33" t="str">
        <f t="shared" si="5"/>
        <v>Sat</v>
      </c>
      <c r="AC14" s="36" t="str">
        <f t="shared" si="5"/>
        <v>Sun</v>
      </c>
      <c r="AD14" s="33" t="str">
        <f t="shared" ref="AD14:AE14" si="6">TEXT(AD12,"ddd")</f>
        <v>Mon</v>
      </c>
      <c r="AE14" s="33" t="str">
        <f t="shared" si="6"/>
        <v>Tue</v>
      </c>
    </row>
    <row r="15" spans="1:31" ht="63" hidden="1" customHeight="1" x14ac:dyDescent="0.25">
      <c r="A15" s="30" t="s">
        <v>60</v>
      </c>
      <c r="B15" s="27" t="s">
        <v>38</v>
      </c>
      <c r="C15" s="27" t="s">
        <v>32</v>
      </c>
      <c r="D15" s="27" t="s">
        <v>33</v>
      </c>
      <c r="E15" s="27" t="s">
        <v>37</v>
      </c>
      <c r="F15" s="27" t="s">
        <v>34</v>
      </c>
      <c r="G15" s="27" t="s">
        <v>35</v>
      </c>
      <c r="H15" s="28" t="s">
        <v>36</v>
      </c>
      <c r="I15" s="27" t="s">
        <v>39</v>
      </c>
      <c r="J15" s="27" t="s">
        <v>40</v>
      </c>
      <c r="K15" s="27" t="s">
        <v>41</v>
      </c>
      <c r="L15" s="27" t="s">
        <v>42</v>
      </c>
      <c r="M15" s="27" t="s">
        <v>43</v>
      </c>
      <c r="N15" s="27" t="s">
        <v>44</v>
      </c>
      <c r="O15" s="28" t="s">
        <v>45</v>
      </c>
      <c r="P15" s="27" t="s">
        <v>46</v>
      </c>
      <c r="Q15" s="27" t="s">
        <v>47</v>
      </c>
      <c r="R15" s="27" t="s">
        <v>48</v>
      </c>
      <c r="S15" s="27" t="s">
        <v>49</v>
      </c>
      <c r="T15" s="27" t="s">
        <v>50</v>
      </c>
      <c r="U15" s="27" t="s">
        <v>51</v>
      </c>
      <c r="V15" s="28" t="s">
        <v>52</v>
      </c>
      <c r="W15" s="27" t="s">
        <v>53</v>
      </c>
      <c r="X15" s="27" t="s">
        <v>54</v>
      </c>
      <c r="Y15" s="27" t="s">
        <v>55</v>
      </c>
      <c r="Z15" s="28" t="s">
        <v>58</v>
      </c>
      <c r="AA15" s="28" t="s">
        <v>59</v>
      </c>
      <c r="AB15" s="27" t="s">
        <v>56</v>
      </c>
      <c r="AC15" s="28" t="s">
        <v>57</v>
      </c>
      <c r="AD15" s="28" t="s">
        <v>61</v>
      </c>
      <c r="AE15" s="28" t="s">
        <v>62</v>
      </c>
    </row>
    <row r="16" spans="1:31" ht="21" customHeight="1" x14ac:dyDescent="0.25">
      <c r="A16" s="21" t="s">
        <v>4</v>
      </c>
      <c r="B16" s="13" t="s">
        <v>1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13" t="s">
        <v>1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</row>
    <row r="17" spans="1:31" ht="21" customHeight="1" x14ac:dyDescent="0.25">
      <c r="A17" s="21" t="s">
        <v>5</v>
      </c>
      <c r="B17" s="13" t="s">
        <v>1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13" t="s">
        <v>1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1" ht="21" customHeight="1" x14ac:dyDescent="0.25">
      <c r="A18" s="21" t="s">
        <v>6</v>
      </c>
      <c r="B18" s="13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13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1" ht="21" customHeight="1" x14ac:dyDescent="0.25">
      <c r="A19" s="21" t="s">
        <v>7</v>
      </c>
      <c r="B19" s="13" t="s">
        <v>1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13" t="s">
        <v>1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1" ht="21" customHeight="1" x14ac:dyDescent="0.25">
      <c r="A20" s="21" t="s">
        <v>8</v>
      </c>
      <c r="B20" s="13" t="s">
        <v>1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13" t="s">
        <v>1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</row>
    <row r="21" spans="1:31" ht="21" customHeight="1" x14ac:dyDescent="0.25">
      <c r="A21" s="21" t="s">
        <v>9</v>
      </c>
      <c r="B21" s="13" t="s">
        <v>1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13" t="s">
        <v>1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1" ht="21" customHeight="1" x14ac:dyDescent="0.25">
      <c r="A22" s="21" t="s">
        <v>10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 x14ac:dyDescent="0.25">
      <c r="A23" s="21" t="s">
        <v>11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 x14ac:dyDescent="0.25">
      <c r="A24" s="21" t="s">
        <v>12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1" customHeight="1" x14ac:dyDescent="0.25">
      <c r="A25" s="21" t="s">
        <v>13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1" customHeight="1" x14ac:dyDescent="0.25">
      <c r="A26" s="21" t="s">
        <v>14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1" ht="21" customHeight="1" x14ac:dyDescent="0.25">
      <c r="A27" s="21" t="s">
        <v>15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1" ht="21" customHeight="1" x14ac:dyDescent="0.25">
      <c r="A28" s="21" t="s">
        <v>16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1" customHeight="1" x14ac:dyDescent="0.25">
      <c r="A29" s="21" t="s">
        <v>17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</row>
    <row r="30" spans="1:31" ht="21" customHeight="1" x14ac:dyDescent="0.25">
      <c r="A30" s="21" t="s">
        <v>18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</row>
    <row r="31" spans="1:31" ht="21" customHeight="1" x14ac:dyDescent="0.25">
      <c r="A31" s="22" t="s">
        <v>19</v>
      </c>
      <c r="B31" s="5" t="s">
        <v>3</v>
      </c>
      <c r="C31" s="5" t="s">
        <v>3</v>
      </c>
      <c r="D31" s="5" t="s">
        <v>3</v>
      </c>
      <c r="E31" s="5" t="s">
        <v>3</v>
      </c>
      <c r="F31" s="5" t="s">
        <v>3</v>
      </c>
      <c r="G31" s="5" t="s">
        <v>3</v>
      </c>
      <c r="H31" s="5" t="s">
        <v>3</v>
      </c>
      <c r="I31" s="5" t="s">
        <v>3</v>
      </c>
      <c r="J31" s="5" t="s">
        <v>3</v>
      </c>
      <c r="K31" s="5" t="s">
        <v>3</v>
      </c>
      <c r="L31" s="5" t="s">
        <v>3</v>
      </c>
      <c r="M31" s="5" t="s">
        <v>3</v>
      </c>
      <c r="N31" s="5" t="s">
        <v>3</v>
      </c>
      <c r="O31" s="5" t="s">
        <v>3</v>
      </c>
      <c r="P31" s="5" t="s">
        <v>3</v>
      </c>
      <c r="Q31" s="5" t="s">
        <v>3</v>
      </c>
      <c r="R31" s="5" t="s">
        <v>3</v>
      </c>
      <c r="S31" s="5" t="s">
        <v>3</v>
      </c>
      <c r="T31" s="5" t="s">
        <v>3</v>
      </c>
      <c r="U31" s="5" t="s">
        <v>3</v>
      </c>
      <c r="V31" s="5" t="s">
        <v>3</v>
      </c>
      <c r="W31" s="5" t="s">
        <v>3</v>
      </c>
      <c r="X31" s="5" t="s">
        <v>3</v>
      </c>
      <c r="Y31" s="5" t="s">
        <v>3</v>
      </c>
      <c r="Z31" s="5" t="s">
        <v>3</v>
      </c>
      <c r="AA31" s="5" t="s">
        <v>3</v>
      </c>
      <c r="AB31" s="5" t="s">
        <v>3</v>
      </c>
      <c r="AC31" s="5" t="s">
        <v>3</v>
      </c>
      <c r="AD31" s="5" t="s">
        <v>3</v>
      </c>
      <c r="AE31" s="5" t="s">
        <v>3</v>
      </c>
    </row>
    <row r="32" spans="1:31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</row>
    <row r="33" spans="1:29" ht="19.5" x14ac:dyDescent="0.25">
      <c r="A33" s="37" t="s">
        <v>29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8.75" customHeight="1" x14ac:dyDescent="0.25">
      <c r="A34" s="23" t="s">
        <v>65</v>
      </c>
    </row>
    <row r="35" spans="1:29" ht="18.75" customHeight="1" x14ac:dyDescent="0.25">
      <c r="A35" s="23" t="s">
        <v>64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 Domen KH</cp:lastModifiedBy>
  <cp:lastPrinted>2025-12-30T06:11:10Z</cp:lastPrinted>
  <dcterms:created xsi:type="dcterms:W3CDTF">2024-05-10T01:29:42Z</dcterms:created>
  <dcterms:modified xsi:type="dcterms:W3CDTF">2026-03-22T01:23:42Z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